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037a533b9817465/デスクトップ/"/>
    </mc:Choice>
  </mc:AlternateContent>
  <xr:revisionPtr revIDLastSave="8" documentId="11_1857EDBFAA8F80626AD80BBA4FE758794E86E236" xr6:coauthVersionLast="47" xr6:coauthVersionMax="47" xr10:uidLastSave="{26DF8F93-35B0-4FB2-8954-B805C94AE0F4}"/>
  <bookViews>
    <workbookView xWindow="-110" yWindow="-110" windowWidth="19420" windowHeight="10420" xr2:uid="{00000000-000D-0000-FFFF-FFFF00000000}"/>
  </bookViews>
  <sheets>
    <sheet name="公開シート" sheetId="4" r:id="rId1"/>
  </sheets>
  <definedNames>
    <definedName name="_xlnm._FilterDatabase" localSheetId="0" hidden="1">公開シート!$A$9:$BM$126</definedName>
    <definedName name="_xlnm.Print_Area" localSheetId="0">公開シート!$A$1:$BI$126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4" l="1"/>
  <c r="E6" i="4"/>
  <c r="D126" i="4"/>
  <c r="D125" i="4"/>
  <c r="D123" i="4"/>
  <c r="D124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44" i="4"/>
  <c r="D40" i="4"/>
  <c r="D41" i="4"/>
  <c r="D42" i="4"/>
  <c r="D43" i="4"/>
  <c r="D45" i="4"/>
  <c r="D46" i="4"/>
  <c r="D47" i="4"/>
  <c r="D38" i="4"/>
  <c r="D39" i="4"/>
  <c r="D37" i="4"/>
  <c r="D32" i="4"/>
  <c r="D36" i="4"/>
  <c r="D35" i="4"/>
  <c r="D34" i="4"/>
  <c r="D33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</calcChain>
</file>

<file path=xl/sharedStrings.xml><?xml version="1.0" encoding="utf-8"?>
<sst xmlns="http://schemas.openxmlformats.org/spreadsheetml/2006/main" count="2758" uniqueCount="204">
  <si>
    <t>〇</t>
    <phoneticPr fontId="3"/>
  </si>
  <si>
    <t>関東</t>
    <rPh sb="0" eb="2">
      <t>カントウ</t>
    </rPh>
    <phoneticPr fontId="3"/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</si>
  <si>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</si>
  <si>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</si>
  <si>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</si>
  <si>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</si>
  <si>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</si>
  <si>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</si>
  <si>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</si>
  <si>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</si>
  <si>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</si>
  <si>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</si>
  <si>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東京</t>
    <rPh sb="0" eb="2">
      <t>トウキョウ</t>
    </rPh>
    <phoneticPr fontId="3"/>
  </si>
  <si>
    <t>福島県</t>
  </si>
  <si>
    <t>茨城県</t>
  </si>
  <si>
    <t>栃木県</t>
  </si>
  <si>
    <t>群馬県</t>
  </si>
  <si>
    <t>群馬県</t>
    <rPh sb="0" eb="3">
      <t>グンマケン</t>
    </rPh>
    <phoneticPr fontId="3"/>
  </si>
  <si>
    <t>埼玉県</t>
  </si>
  <si>
    <t>千葉県</t>
  </si>
  <si>
    <t>東京都</t>
  </si>
  <si>
    <t>神奈川県</t>
  </si>
  <si>
    <t>新潟県</t>
  </si>
  <si>
    <t>石川県</t>
  </si>
  <si>
    <t>長野県</t>
  </si>
  <si>
    <t>岐阜県</t>
  </si>
  <si>
    <t>静岡県</t>
  </si>
  <si>
    <t>愛知県</t>
  </si>
  <si>
    <t>大阪府</t>
  </si>
  <si>
    <t>兵庫県</t>
  </si>
  <si>
    <t>鳥取県</t>
  </si>
  <si>
    <t>広島県</t>
  </si>
  <si>
    <t>愛媛県</t>
  </si>
  <si>
    <t>福岡県</t>
  </si>
  <si>
    <t>熊本県</t>
  </si>
  <si>
    <t>大分県</t>
  </si>
  <si>
    <t>沖縄県</t>
  </si>
  <si>
    <t>CityGML＆i-UR</t>
    <phoneticPr fontId="3"/>
  </si>
  <si>
    <t>札幌市</t>
  </si>
  <si>
    <t>郡山市</t>
  </si>
  <si>
    <t>いわき市</t>
  </si>
  <si>
    <t>白河市</t>
  </si>
  <si>
    <t>鉾田市</t>
  </si>
  <si>
    <t>宇都宮市</t>
  </si>
  <si>
    <t>桐生市</t>
  </si>
  <si>
    <t>館林市</t>
  </si>
  <si>
    <t>さいたま市</t>
  </si>
  <si>
    <t>熊谷市</t>
  </si>
  <si>
    <t>新座市</t>
  </si>
  <si>
    <t>毛呂山町</t>
  </si>
  <si>
    <t>柏市</t>
  </si>
  <si>
    <t>東村山市</t>
  </si>
  <si>
    <t>横浜市</t>
  </si>
  <si>
    <t>川崎市</t>
  </si>
  <si>
    <t>相模原市</t>
  </si>
  <si>
    <t>横須賀市</t>
  </si>
  <si>
    <t>箱根町</t>
  </si>
  <si>
    <t>新潟市</t>
  </si>
  <si>
    <t>金沢市</t>
  </si>
  <si>
    <t>加賀市</t>
  </si>
  <si>
    <t>松本市</t>
  </si>
  <si>
    <t>岡谷市</t>
  </si>
  <si>
    <t>伊那市</t>
  </si>
  <si>
    <t>茅野市</t>
  </si>
  <si>
    <t>岐阜市</t>
  </si>
  <si>
    <t>沼津市</t>
  </si>
  <si>
    <t>掛川市</t>
  </si>
  <si>
    <t>菊川市</t>
  </si>
  <si>
    <t>名古屋市</t>
  </si>
  <si>
    <t>岡崎市</t>
  </si>
  <si>
    <t>津島市</t>
  </si>
  <si>
    <t>安城市</t>
  </si>
  <si>
    <t>大阪市</t>
  </si>
  <si>
    <t>豊中市</t>
  </si>
  <si>
    <t>池田市</t>
  </si>
  <si>
    <t>高槻市</t>
  </si>
  <si>
    <t>摂津市</t>
  </si>
  <si>
    <t>忠岡町</t>
  </si>
  <si>
    <t>加古川市</t>
  </si>
  <si>
    <t>鳥取市</t>
  </si>
  <si>
    <t>呉市</t>
  </si>
  <si>
    <t>福山市</t>
  </si>
  <si>
    <t>松山市</t>
  </si>
  <si>
    <t>北九州市</t>
  </si>
  <si>
    <t>久留米市</t>
  </si>
  <si>
    <t>飯塚市</t>
  </si>
  <si>
    <t>宗像市</t>
  </si>
  <si>
    <t>熊本市</t>
  </si>
  <si>
    <t>荒尾市</t>
  </si>
  <si>
    <t>玉名市</t>
  </si>
  <si>
    <t>益城町</t>
  </si>
  <si>
    <t>日田市</t>
  </si>
  <si>
    <t>那覇市</t>
  </si>
  <si>
    <t>地物型</t>
    <rPh sb="0" eb="2">
      <t>チブツ</t>
    </rPh>
    <rPh sb="2" eb="3">
      <t>ガタ</t>
    </rPh>
    <phoneticPr fontId="3"/>
  </si>
  <si>
    <t>地物属性・地物関連</t>
    <rPh sb="0" eb="2">
      <t>チブツ</t>
    </rPh>
    <rPh sb="2" eb="4">
      <t>ゾクセイ</t>
    </rPh>
    <rPh sb="5" eb="7">
      <t>チブツ</t>
    </rPh>
    <rPh sb="7" eb="9">
      <t>カンレン</t>
    </rPh>
    <phoneticPr fontId="3"/>
  </si>
  <si>
    <t>建築物</t>
    <rPh sb="0" eb="3">
      <t>ケンチクブツ</t>
    </rPh>
    <phoneticPr fontId="3"/>
  </si>
  <si>
    <t>gml::名称</t>
    <rPh sb="5" eb="7">
      <t>メイショウ</t>
    </rPh>
    <phoneticPr fontId="3"/>
  </si>
  <si>
    <t>bldg::分類</t>
    <rPh sb="6" eb="8">
      <t>ブンルイ</t>
    </rPh>
    <phoneticPr fontId="3"/>
  </si>
  <si>
    <t>（普通建物、堅牢建物等の区分）</t>
    <rPh sb="1" eb="3">
      <t>フツウ</t>
    </rPh>
    <rPh sb="3" eb="5">
      <t>タテモノ</t>
    </rPh>
    <rPh sb="6" eb="8">
      <t>ケンロウ</t>
    </rPh>
    <rPh sb="8" eb="10">
      <t>タテモノ</t>
    </rPh>
    <rPh sb="10" eb="11">
      <t>トウ</t>
    </rPh>
    <rPh sb="12" eb="14">
      <t>クブン</t>
    </rPh>
    <phoneticPr fontId="3"/>
  </si>
  <si>
    <t>bldg::用途</t>
    <rPh sb="6" eb="8">
      <t>ヨウト</t>
    </rPh>
    <phoneticPr fontId="3"/>
  </si>
  <si>
    <t>bldg::建築年</t>
    <rPh sb="6" eb="8">
      <t>ケンチク</t>
    </rPh>
    <rPh sb="8" eb="9">
      <t>ネン</t>
    </rPh>
    <phoneticPr fontId="3"/>
  </si>
  <si>
    <t>bldg::計測高さ</t>
    <rPh sb="6" eb="8">
      <t>ケイソク</t>
    </rPh>
    <rPh sb="8" eb="9">
      <t>タカ</t>
    </rPh>
    <phoneticPr fontId="3"/>
  </si>
  <si>
    <t>bldg::地上階数</t>
    <rPh sb="6" eb="8">
      <t>チジョウ</t>
    </rPh>
    <rPh sb="8" eb="9">
      <t>カイ</t>
    </rPh>
    <rPh sb="9" eb="10">
      <t>スウ</t>
    </rPh>
    <phoneticPr fontId="3"/>
  </si>
  <si>
    <t>bldg::地下階数</t>
    <rPh sb="6" eb="8">
      <t>チカ</t>
    </rPh>
    <rPh sb="8" eb="10">
      <t>カイスウ</t>
    </rPh>
    <phoneticPr fontId="3"/>
  </si>
  <si>
    <t>bldg::住所</t>
    <rPh sb="6" eb="8">
      <t>ジュウショ</t>
    </rPh>
    <phoneticPr fontId="3"/>
  </si>
  <si>
    <t>uro::建物利用現況</t>
    <rPh sb="5" eb="7">
      <t>タテモノ</t>
    </rPh>
    <rPh sb="7" eb="9">
      <t>リヨウ</t>
    </rPh>
    <rPh sb="9" eb="11">
      <t>ゲンキョウ</t>
    </rPh>
    <phoneticPr fontId="3"/>
  </si>
  <si>
    <t>uro::建築確認申請番号</t>
    <rPh sb="5" eb="7">
      <t>ケンチク</t>
    </rPh>
    <rPh sb="7" eb="9">
      <t>カクニン</t>
    </rPh>
    <rPh sb="9" eb="11">
      <t>シンセイ</t>
    </rPh>
    <rPh sb="11" eb="13">
      <t>バンゴウ</t>
    </rPh>
    <phoneticPr fontId="3"/>
  </si>
  <si>
    <t>uro::敷地面積</t>
    <rPh sb="5" eb="7">
      <t>シキチ</t>
    </rPh>
    <rPh sb="7" eb="9">
      <t>メンセキ</t>
    </rPh>
    <phoneticPr fontId="3"/>
  </si>
  <si>
    <t>uro::延床面積</t>
    <rPh sb="5" eb="6">
      <t>ノ</t>
    </rPh>
    <rPh sb="6" eb="9">
      <t>ユカメンセキ</t>
    </rPh>
    <phoneticPr fontId="3"/>
  </si>
  <si>
    <t>uro::建築面積</t>
    <rPh sb="5" eb="7">
      <t>ケンチク</t>
    </rPh>
    <rPh sb="7" eb="9">
      <t>メンセキ</t>
    </rPh>
    <phoneticPr fontId="3"/>
  </si>
  <si>
    <t>uro::図上面積</t>
    <rPh sb="5" eb="7">
      <t>ズジョウ</t>
    </rPh>
    <rPh sb="7" eb="9">
      <t>メンセキ</t>
    </rPh>
    <phoneticPr fontId="3"/>
  </si>
  <si>
    <t>uro::構造種別</t>
    <rPh sb="5" eb="7">
      <t>コウゾウ</t>
    </rPh>
    <rPh sb="7" eb="9">
      <t>シュベツ</t>
    </rPh>
    <phoneticPr fontId="3"/>
  </si>
  <si>
    <t>uro::耐火構造種別</t>
    <rPh sb="5" eb="7">
      <t>タイカ</t>
    </rPh>
    <rPh sb="7" eb="9">
      <t>コウゾウ</t>
    </rPh>
    <rPh sb="9" eb="11">
      <t>シュベツ</t>
    </rPh>
    <phoneticPr fontId="3"/>
  </si>
  <si>
    <t>uro::都市計画区域</t>
    <rPh sb="5" eb="7">
      <t>トシ</t>
    </rPh>
    <rPh sb="7" eb="9">
      <t>ケイカク</t>
    </rPh>
    <rPh sb="9" eb="11">
      <t>クイキ</t>
    </rPh>
    <phoneticPr fontId="3"/>
  </si>
  <si>
    <t>uro::地域地区</t>
    <rPh sb="5" eb="7">
      <t>チイキ</t>
    </rPh>
    <rPh sb="7" eb="9">
      <t>チク</t>
    </rPh>
    <phoneticPr fontId="3"/>
  </si>
  <si>
    <t>uro::土地利用計画区分</t>
    <rPh sb="5" eb="7">
      <t>トチ</t>
    </rPh>
    <rPh sb="7" eb="9">
      <t>リヨウ</t>
    </rPh>
    <rPh sb="9" eb="11">
      <t>ケイカク</t>
    </rPh>
    <rPh sb="11" eb="13">
      <t>クブン</t>
    </rPh>
    <phoneticPr fontId="3"/>
  </si>
  <si>
    <t>uro::区域区分</t>
    <rPh sb="5" eb="7">
      <t>クイキ</t>
    </rPh>
    <rPh sb="7" eb="9">
      <t>クブン</t>
    </rPh>
    <phoneticPr fontId="3"/>
  </si>
  <si>
    <t>uro::都道府県</t>
    <rPh sb="5" eb="9">
      <t>トドウフケン</t>
    </rPh>
    <phoneticPr fontId="3"/>
  </si>
  <si>
    <t>uro::市区町村</t>
    <rPh sb="5" eb="7">
      <t>シク</t>
    </rPh>
    <rPh sb="7" eb="9">
      <t>チョウソン</t>
    </rPh>
    <phoneticPr fontId="3"/>
  </si>
  <si>
    <t>uro::調査年</t>
    <rPh sb="5" eb="7">
      <t>チョウサ</t>
    </rPh>
    <rPh sb="7" eb="8">
      <t>ネン</t>
    </rPh>
    <phoneticPr fontId="3"/>
  </si>
  <si>
    <t>拡張属性</t>
    <rPh sb="0" eb="2">
      <t>カクチョウ</t>
    </rPh>
    <rPh sb="2" eb="4">
      <t>ゾクセイ</t>
    </rPh>
    <phoneticPr fontId="3"/>
  </si>
  <si>
    <t>key=2（LOD1の立ち上げに使用する建築物の高さ）</t>
    <phoneticPr fontId="3"/>
  </si>
  <si>
    <t>key=3（建物用途　大分類）</t>
    <rPh sb="6" eb="8">
      <t>タテモノ</t>
    </rPh>
    <rPh sb="8" eb="10">
      <t>ヨウト</t>
    </rPh>
    <rPh sb="11" eb="14">
      <t>ダイブンルイ</t>
    </rPh>
    <phoneticPr fontId="3"/>
  </si>
  <si>
    <t>key=5（建物用途　中分類）</t>
    <rPh sb="6" eb="8">
      <t>タテモノ</t>
    </rPh>
    <rPh sb="8" eb="10">
      <t>ヨウト</t>
    </rPh>
    <rPh sb="11" eb="14">
      <t>チュウブンルイ</t>
    </rPh>
    <phoneticPr fontId="3"/>
  </si>
  <si>
    <t>key=6（建物用途　小分類）</t>
    <rPh sb="6" eb="8">
      <t>タテモノ</t>
    </rPh>
    <rPh sb="8" eb="10">
      <t>ヨウト</t>
    </rPh>
    <rPh sb="11" eb="14">
      <t>ショウブンルイケンタンイ</t>
    </rPh>
    <phoneticPr fontId="3"/>
  </si>
  <si>
    <t>key=7（建物用途　詳細分類）</t>
    <rPh sb="6" eb="8">
      <t>タテモノ</t>
    </rPh>
    <rPh sb="8" eb="10">
      <t>ヨウト</t>
    </rPh>
    <rPh sb="11" eb="13">
      <t>ショウサイ</t>
    </rPh>
    <rPh sb="13" eb="15">
      <t>ブンルイケンタンイ</t>
    </rPh>
    <phoneticPr fontId="3"/>
  </si>
  <si>
    <t>key=10（建物構造）</t>
    <rPh sb="7" eb="9">
      <t>タテモノ</t>
    </rPh>
    <rPh sb="9" eb="11">
      <t>コウゾウケンタンイ</t>
    </rPh>
    <phoneticPr fontId="3"/>
  </si>
  <si>
    <t>用途</t>
    <rPh sb="0" eb="2">
      <t>ヨウト</t>
    </rPh>
    <phoneticPr fontId="3"/>
  </si>
  <si>
    <t>1階用途</t>
    <rPh sb="1" eb="2">
      <t>カイ</t>
    </rPh>
    <rPh sb="2" eb="4">
      <t>ヨウト</t>
    </rPh>
    <phoneticPr fontId="3"/>
  </si>
  <si>
    <t>2階（以上）用途</t>
    <rPh sb="1" eb="2">
      <t>カイ</t>
    </rPh>
    <rPh sb="3" eb="5">
      <t>イジョウ</t>
    </rPh>
    <rPh sb="6" eb="8">
      <t>ヨウト</t>
    </rPh>
    <phoneticPr fontId="3"/>
  </si>
  <si>
    <t>3階（以上）用途</t>
    <rPh sb="1" eb="2">
      <t>カイ</t>
    </rPh>
    <rPh sb="3" eb="5">
      <t>イジョウ</t>
    </rPh>
    <rPh sb="6" eb="8">
      <t>ヨウト</t>
    </rPh>
    <phoneticPr fontId="3"/>
  </si>
  <si>
    <t>地下1階用途</t>
    <rPh sb="0" eb="2">
      <t>チカ</t>
    </rPh>
    <rPh sb="3" eb="4">
      <t>カイ</t>
    </rPh>
    <rPh sb="4" eb="6">
      <t>ヨウト</t>
    </rPh>
    <phoneticPr fontId="3"/>
  </si>
  <si>
    <t>地下2階用途</t>
    <rPh sb="0" eb="2">
      <t>チカ</t>
    </rPh>
    <rPh sb="3" eb="4">
      <t>カイ</t>
    </rPh>
    <rPh sb="4" eb="6">
      <t>ヨウト</t>
    </rPh>
    <phoneticPr fontId="3"/>
  </si>
  <si>
    <t>汎用属性</t>
    <rPh sb="0" eb="2">
      <t>ハンヨウ</t>
    </rPh>
    <rPh sb="2" eb="4">
      <t>ゾクセイ</t>
    </rPh>
    <phoneticPr fontId="3"/>
  </si>
  <si>
    <t>建物ID</t>
    <rPh sb="0" eb="2">
      <t>タテモノ</t>
    </rPh>
    <phoneticPr fontId="7"/>
  </si>
  <si>
    <t>枝番</t>
    <rPh sb="0" eb="2">
      <t>エダバン</t>
    </rPh>
    <phoneticPr fontId="3"/>
  </si>
  <si>
    <t>ID</t>
    <phoneticPr fontId="3"/>
  </si>
  <si>
    <t>災害リスク汎用属性セット</t>
    <rPh sb="0" eb="2">
      <t>サイガイ</t>
    </rPh>
    <rPh sb="5" eb="7">
      <t>ハンヨウ</t>
    </rPh>
    <rPh sb="7" eb="9">
      <t>ゾクセイ</t>
    </rPh>
    <phoneticPr fontId="3"/>
  </si>
  <si>
    <t>洪水浸水想定区域（計画規模）</t>
    <rPh sb="0" eb="2">
      <t>コウズイ</t>
    </rPh>
    <rPh sb="2" eb="4">
      <t>シンスイ</t>
    </rPh>
    <rPh sb="4" eb="6">
      <t>ソウテイ</t>
    </rPh>
    <rPh sb="6" eb="8">
      <t>クイキ</t>
    </rPh>
    <rPh sb="9" eb="11">
      <t>ケイカク</t>
    </rPh>
    <rPh sb="11" eb="13">
      <t>キボ</t>
    </rPh>
    <phoneticPr fontId="3"/>
  </si>
  <si>
    <t>洪水浸水想定区域（想定最大規模）</t>
    <rPh sb="0" eb="2">
      <t>コウズイ</t>
    </rPh>
    <rPh sb="2" eb="4">
      <t>シンスイ</t>
    </rPh>
    <rPh sb="4" eb="6">
      <t>ソウテイ</t>
    </rPh>
    <rPh sb="6" eb="8">
      <t>クイキ</t>
    </rPh>
    <rPh sb="9" eb="11">
      <t>ソウテイ</t>
    </rPh>
    <rPh sb="11" eb="13">
      <t>サイダイ</t>
    </rPh>
    <rPh sb="13" eb="15">
      <t>キボ</t>
    </rPh>
    <phoneticPr fontId="3"/>
  </si>
  <si>
    <t>津波浸水想定</t>
    <rPh sb="0" eb="2">
      <t>ツナミ</t>
    </rPh>
    <rPh sb="2" eb="4">
      <t>シンスイ</t>
    </rPh>
    <rPh sb="4" eb="6">
      <t>ソウテイ</t>
    </rPh>
    <phoneticPr fontId="3"/>
  </si>
  <si>
    <t>土砂災害警戒区域</t>
    <rPh sb="0" eb="2">
      <t>ドシャ</t>
    </rPh>
    <rPh sb="2" eb="4">
      <t>サイガイ</t>
    </rPh>
    <rPh sb="4" eb="6">
      <t>ケイカイ</t>
    </rPh>
    <rPh sb="6" eb="8">
      <t>クイキ</t>
    </rPh>
    <phoneticPr fontId="3"/>
  </si>
  <si>
    <t>高潮浸水想定</t>
    <phoneticPr fontId="3"/>
  </si>
  <si>
    <t>gen::汎用属性</t>
    <rPh sb="5" eb="7">
      <t>ハンヨウ</t>
    </rPh>
    <rPh sb="7" eb="9">
      <t>ゾクセイ</t>
    </rPh>
    <phoneticPr fontId="3"/>
  </si>
  <si>
    <t>○</t>
    <phoneticPr fontId="3"/>
  </si>
  <si>
    <t>○</t>
  </si>
  <si>
    <t>都市計画区域</t>
    <rPh sb="0" eb="2">
      <t>トシ</t>
    </rPh>
    <rPh sb="2" eb="4">
      <t>ケイカク</t>
    </rPh>
    <rPh sb="4" eb="6">
      <t>クイキ</t>
    </rPh>
    <phoneticPr fontId="3"/>
  </si>
  <si>
    <t>urf::分類</t>
    <rPh sb="5" eb="7">
      <t>ブンルイ</t>
    </rPh>
    <phoneticPr fontId="3"/>
  </si>
  <si>
    <t>urf::決定日</t>
    <rPh sb="5" eb="7">
      <t>ケッテイ</t>
    </rPh>
    <rPh sb="7" eb="8">
      <t>ビ</t>
    </rPh>
    <phoneticPr fontId="3"/>
  </si>
  <si>
    <t>urf::公称面積</t>
    <rPh sb="5" eb="7">
      <t>コウショウ</t>
    </rPh>
    <rPh sb="7" eb="9">
      <t>メンセキ</t>
    </rPh>
    <phoneticPr fontId="3"/>
  </si>
  <si>
    <t>urf::都市計画区域</t>
    <rPh sb="5" eb="7">
      <t>トシ</t>
    </rPh>
    <rPh sb="7" eb="9">
      <t>ケイカク</t>
    </rPh>
    <rPh sb="9" eb="11">
      <t>クイキ</t>
    </rPh>
    <phoneticPr fontId="3"/>
  </si>
  <si>
    <t>urf::区域区分</t>
    <rPh sb="5" eb="7">
      <t>クイキ</t>
    </rPh>
    <rPh sb="7" eb="9">
      <t>クブン</t>
    </rPh>
    <phoneticPr fontId="3"/>
  </si>
  <si>
    <t>urf::都道府県</t>
    <rPh sb="5" eb="9">
      <t>トドウフケン</t>
    </rPh>
    <phoneticPr fontId="3"/>
  </si>
  <si>
    <t>urf::市区町村</t>
    <phoneticPr fontId="3"/>
  </si>
  <si>
    <t>urf::調査年</t>
    <rPh sb="5" eb="7">
      <t>チョウサ</t>
    </rPh>
    <rPh sb="7" eb="8">
      <t>ネン</t>
    </rPh>
    <phoneticPr fontId="3"/>
  </si>
  <si>
    <t>urf::lod0MultiSurface</t>
  </si>
  <si>
    <t>FID</t>
    <phoneticPr fontId="3"/>
  </si>
  <si>
    <t>区域区分</t>
    <rPh sb="0" eb="2">
      <t>クイキ</t>
    </rPh>
    <rPh sb="2" eb="4">
      <t>クブン</t>
    </rPh>
    <phoneticPr fontId="3"/>
  </si>
  <si>
    <t>地域地区/用途地域</t>
    <rPh sb="0" eb="2">
      <t>チイキ</t>
    </rPh>
    <rPh sb="2" eb="4">
      <t>チク</t>
    </rPh>
    <rPh sb="5" eb="7">
      <t>ヨウト</t>
    </rPh>
    <rPh sb="7" eb="9">
      <t>チイキ</t>
    </rPh>
    <phoneticPr fontId="3"/>
  </si>
  <si>
    <t>土地利用</t>
    <rPh sb="0" eb="2">
      <t>トチ</t>
    </rPh>
    <rPh sb="2" eb="4">
      <t>リヨウ</t>
    </rPh>
    <phoneticPr fontId="3"/>
  </si>
  <si>
    <t>luse::分類</t>
    <rPh sb="6" eb="8">
      <t>ブンルイ</t>
    </rPh>
    <phoneticPr fontId="3"/>
  </si>
  <si>
    <t>gen::汎用属性セット(土地利用区分（都道府県区分）</t>
    <rPh sb="5" eb="7">
      <t>ハンヨウ</t>
    </rPh>
    <rPh sb="7" eb="9">
      <t>ゾクセイ</t>
    </rPh>
    <rPh sb="13" eb="19">
      <t>トチリヨウクブン</t>
    </rPh>
    <rPh sb="20" eb="24">
      <t>トドウフケン</t>
    </rPh>
    <rPh sb="24" eb="26">
      <t>クブン</t>
    </rPh>
    <phoneticPr fontId="3"/>
  </si>
  <si>
    <t>gen::汎用属性セット(土地利用区分（市区町村区分）</t>
    <rPh sb="5" eb="7">
      <t>ハンヨウ</t>
    </rPh>
    <rPh sb="7" eb="9">
      <t>ゾクセイ</t>
    </rPh>
    <rPh sb="13" eb="19">
      <t>トチリヨウクブン</t>
    </rPh>
    <rPh sb="20" eb="22">
      <t>シク</t>
    </rPh>
    <rPh sb="22" eb="24">
      <t>チョウソン</t>
    </rPh>
    <rPh sb="24" eb="26">
      <t>クブン</t>
    </rPh>
    <phoneticPr fontId="3"/>
  </si>
  <si>
    <t>ID/土地利用ID/図形ID</t>
    <rPh sb="3" eb="5">
      <t>トチ</t>
    </rPh>
    <rPh sb="5" eb="7">
      <t>リヨウ</t>
    </rPh>
    <rPh sb="10" eb="12">
      <t>ズケイ</t>
    </rPh>
    <phoneticPr fontId="3"/>
  </si>
  <si>
    <t>土地利用区分（名称）</t>
    <rPh sb="0" eb="2">
      <t>トチ</t>
    </rPh>
    <rPh sb="2" eb="4">
      <t>リヨウ</t>
    </rPh>
    <rPh sb="4" eb="6">
      <t>クブン</t>
    </rPh>
    <rPh sb="7" eb="9">
      <t>メイショウ</t>
    </rPh>
    <phoneticPr fontId="3"/>
  </si>
  <si>
    <t>農地・山林現況分類</t>
    <rPh sb="0" eb="2">
      <t>ノウチ</t>
    </rPh>
    <rPh sb="3" eb="5">
      <t>サンリン</t>
    </rPh>
    <rPh sb="5" eb="7">
      <t>ゲンキョウ</t>
    </rPh>
    <rPh sb="7" eb="9">
      <t>ブンルイ</t>
    </rPh>
    <phoneticPr fontId="3"/>
  </si>
  <si>
    <t>可住分類</t>
    <rPh sb="0" eb="2">
      <t>カジュウ</t>
    </rPh>
    <rPh sb="2" eb="4">
      <t>ブンルイ</t>
    </rPh>
    <phoneticPr fontId="3"/>
  </si>
  <si>
    <t>宅地用途</t>
    <rPh sb="0" eb="2">
      <t>タクチ</t>
    </rPh>
    <rPh sb="2" eb="4">
      <t>ヨウト</t>
    </rPh>
    <phoneticPr fontId="3"/>
  </si>
  <si>
    <t>非可住地現況分類</t>
    <rPh sb="0" eb="1">
      <t>ヒ</t>
    </rPh>
    <rPh sb="1" eb="3">
      <t>カジュウ</t>
    </rPh>
    <rPh sb="3" eb="4">
      <t>チ</t>
    </rPh>
    <rPh sb="4" eb="6">
      <t>ゲンキョウ</t>
    </rPh>
    <rPh sb="6" eb="8">
      <t>ブンルイ</t>
    </rPh>
    <phoneticPr fontId="3"/>
  </si>
  <si>
    <t>非可住地対象番号</t>
    <rPh sb="0" eb="1">
      <t>ヒ</t>
    </rPh>
    <rPh sb="1" eb="3">
      <t>カジュウ</t>
    </rPh>
    <rPh sb="3" eb="4">
      <t>チ</t>
    </rPh>
    <rPh sb="4" eb="6">
      <t>タイショウ</t>
    </rPh>
    <rPh sb="6" eb="8">
      <t>バンゴウ</t>
    </rPh>
    <phoneticPr fontId="3"/>
  </si>
  <si>
    <t>緑地現況用途コード</t>
    <rPh sb="0" eb="2">
      <t>リョクチ</t>
    </rPh>
    <rPh sb="2" eb="4">
      <t>ゲンキョウ</t>
    </rPh>
    <rPh sb="4" eb="6">
      <t>ヨウト</t>
    </rPh>
    <phoneticPr fontId="3"/>
  </si>
  <si>
    <t>細区分</t>
    <rPh sb="0" eb="1">
      <t>サイ</t>
    </rPh>
    <rPh sb="1" eb="3">
      <t>クブン</t>
    </rPh>
    <phoneticPr fontId="3"/>
  </si>
  <si>
    <t>小分類</t>
    <rPh sb="0" eb="3">
      <t>ショウブンルイ</t>
    </rPh>
    <phoneticPr fontId="3"/>
  </si>
  <si>
    <t>細分類</t>
    <rPh sb="0" eb="3">
      <t>サイブンルイ</t>
    </rPh>
    <phoneticPr fontId="3"/>
  </si>
  <si>
    <t>所在地</t>
    <rPh sb="0" eb="2">
      <t>ショザイ</t>
    </rPh>
    <rPh sb="2" eb="3">
      <t>チ</t>
    </rPh>
    <phoneticPr fontId="3"/>
  </si>
  <si>
    <t>図郭</t>
    <rPh sb="0" eb="2">
      <t>ズカク</t>
    </rPh>
    <phoneticPr fontId="3"/>
  </si>
  <si>
    <t>ゾーン番号</t>
    <rPh sb="3" eb="5">
      <t>バンゴウ</t>
    </rPh>
    <phoneticPr fontId="3"/>
  </si>
  <si>
    <t>大ゾーン番号</t>
    <rPh sb="0" eb="1">
      <t>ダイ</t>
    </rPh>
    <rPh sb="4" eb="6">
      <t>バンゴウ</t>
    </rPh>
    <phoneticPr fontId="3"/>
  </si>
  <si>
    <t>中ゾーン番号</t>
    <rPh sb="0" eb="1">
      <t>チュウ</t>
    </rPh>
    <rPh sb="4" eb="6">
      <t>バンゴウ</t>
    </rPh>
    <phoneticPr fontId="3"/>
  </si>
  <si>
    <t>小ゾーン番号</t>
    <rPh sb="0" eb="1">
      <t>ショウ</t>
    </rPh>
    <rPh sb="4" eb="6">
      <t>バンゴウ</t>
    </rPh>
    <phoneticPr fontId="3"/>
  </si>
  <si>
    <t>区域名</t>
    <rPh sb="0" eb="2">
      <t>クイキ</t>
    </rPh>
    <rPh sb="2" eb="3">
      <t>メイ</t>
    </rPh>
    <phoneticPr fontId="3"/>
  </si>
  <si>
    <t>市町村名</t>
    <rPh sb="0" eb="1">
      <t>シ</t>
    </rPh>
    <rPh sb="1" eb="2">
      <t>マチ</t>
    </rPh>
    <phoneticPr fontId="3"/>
  </si>
  <si>
    <t>CENTROID_X</t>
  </si>
  <si>
    <t>CENTROID_Y</t>
  </si>
  <si>
    <t>字</t>
    <rPh sb="0" eb="1">
      <t>アザ</t>
    </rPh>
    <phoneticPr fontId="3"/>
  </si>
  <si>
    <t>道路</t>
    <rPh sb="0" eb="2">
      <t>ドウロ</t>
    </rPh>
    <phoneticPr fontId="3"/>
  </si>
  <si>
    <t>uro::公称面積</t>
    <rPh sb="5" eb="7">
      <t>コウショウ</t>
    </rPh>
    <rPh sb="7" eb="9">
      <t>メンセキ</t>
    </rPh>
    <phoneticPr fontId="3"/>
  </si>
  <si>
    <t>uro::面積(m2)</t>
    <rPh sb="5" eb="7">
      <t>メンセキ</t>
    </rPh>
    <phoneticPr fontId="3"/>
  </si>
  <si>
    <t>uro::面積(ha)</t>
    <rPh sb="5" eb="7">
      <t>メンセキ</t>
    </rPh>
    <phoneticPr fontId="3"/>
  </si>
  <si>
    <t>地形起伏</t>
    <rPh sb="0" eb="2">
      <t>チケイ</t>
    </rPh>
    <rPh sb="2" eb="4">
      <t>キフク</t>
    </rPh>
    <phoneticPr fontId="3"/>
  </si>
  <si>
    <t>dem::lod</t>
    <phoneticPr fontId="3"/>
  </si>
  <si>
    <t>dem::起伏要素</t>
    <rPh sb="5" eb="7">
      <t>キフク</t>
    </rPh>
    <rPh sb="7" eb="9">
      <t>ヨウソ</t>
    </rPh>
    <phoneticPr fontId="3"/>
  </si>
  <si>
    <t>〇</t>
  </si>
  <si>
    <t>テクスチャ</t>
    <phoneticPr fontId="3"/>
  </si>
  <si>
    <t>LOD1作成範囲</t>
    <rPh sb="4" eb="6">
      <t>サクセイ</t>
    </rPh>
    <rPh sb="6" eb="8">
      <t>ハンイ</t>
    </rPh>
    <phoneticPr fontId="3"/>
  </si>
  <si>
    <t>LOD2作成範囲</t>
    <rPh sb="4" eb="6">
      <t>サクセイ</t>
    </rPh>
    <rPh sb="6" eb="8">
      <t>ハンイ</t>
    </rPh>
    <phoneticPr fontId="3"/>
  </si>
  <si>
    <t>ランドマークのみ</t>
    <phoneticPr fontId="3"/>
  </si>
  <si>
    <t>1'</t>
    <phoneticPr fontId="3"/>
  </si>
  <si>
    <t>23区+南大沢
（LOD2内）</t>
    <rPh sb="2" eb="3">
      <t>ク</t>
    </rPh>
    <rPh sb="4" eb="7">
      <t>ミナミオオサワ</t>
    </rPh>
    <rPh sb="13" eb="14">
      <t>ナイ</t>
    </rPh>
    <phoneticPr fontId="3"/>
  </si>
  <si>
    <t>23区+南大沢
（LOD2外）</t>
    <rPh sb="2" eb="3">
      <t>ク</t>
    </rPh>
    <rPh sb="4" eb="7">
      <t>ミナミオオサワ</t>
    </rPh>
    <rPh sb="13" eb="14">
      <t>ガイ</t>
    </rPh>
    <phoneticPr fontId="3"/>
  </si>
  <si>
    <t>-</t>
    <phoneticPr fontId="3"/>
  </si>
  <si>
    <t>最終更新:2021/8/6</t>
    <rPh sb="0" eb="4">
      <t>サイシュウコウシン</t>
    </rPh>
    <phoneticPr fontId="3"/>
  </si>
  <si>
    <t>3D都市モデル（Project PLATEAU）　属性情報公開リスト</t>
    <rPh sb="25" eb="27">
      <t>ゾクセイ</t>
    </rPh>
    <rPh sb="27" eb="29">
      <t>ジョウホウ</t>
    </rPh>
    <rPh sb="29" eb="31">
      <t>コウカイ</t>
    </rPh>
    <phoneticPr fontId="3"/>
  </si>
  <si>
    <t>留意点:本表は、2020年度に国土交通省都市局が整備した全国56都市の３D都市モデルに付与されている属性情報のうち、主要なものを一覧にしたものです。
各データの詳細については都市ごとに作成されている「データ製品仕様書」を参照してください。
データの整備範囲及び付与される属性情報は、当該地方公共団体と協議の上決定されています。</t>
    <rPh sb="0" eb="3">
      <t>リュウイテン</t>
    </rPh>
    <rPh sb="4" eb="6">
      <t>ホンヒョウ</t>
    </rPh>
    <rPh sb="12" eb="14">
      <t>ネンド</t>
    </rPh>
    <rPh sb="15" eb="23">
      <t>コクドコウツウショウトシキョク</t>
    </rPh>
    <rPh sb="24" eb="26">
      <t>セイビ</t>
    </rPh>
    <rPh sb="28" eb="30">
      <t>ゼンコク</t>
    </rPh>
    <rPh sb="32" eb="34">
      <t>トシ</t>
    </rPh>
    <rPh sb="37" eb="39">
      <t>トシ</t>
    </rPh>
    <rPh sb="43" eb="45">
      <t>フヨ</t>
    </rPh>
    <rPh sb="50" eb="54">
      <t>ゾクセイジョウホウ</t>
    </rPh>
    <rPh sb="58" eb="60">
      <t>シュヨウ</t>
    </rPh>
    <rPh sb="64" eb="66">
      <t>イチラン</t>
    </rPh>
    <rPh sb="75" eb="76">
      <t>カク</t>
    </rPh>
    <rPh sb="80" eb="82">
      <t>ショウサイ</t>
    </rPh>
    <rPh sb="87" eb="89">
      <t>トシ</t>
    </rPh>
    <rPh sb="92" eb="94">
      <t>サクセイ</t>
    </rPh>
    <rPh sb="103" eb="108">
      <t>セイヒンシヨウショ</t>
    </rPh>
    <rPh sb="110" eb="112">
      <t>サンショウ</t>
    </rPh>
    <rPh sb="124" eb="128">
      <t>セイビハンイ</t>
    </rPh>
    <rPh sb="128" eb="129">
      <t>オヨ</t>
    </rPh>
    <rPh sb="130" eb="132">
      <t>フヨ</t>
    </rPh>
    <rPh sb="135" eb="139">
      <t>ゾクセイジョウホウ</t>
    </rPh>
    <rPh sb="141" eb="143">
      <t>トウガイ</t>
    </rPh>
    <rPh sb="143" eb="149">
      <t>チホウコウキョウダンタイ</t>
    </rPh>
    <rPh sb="150" eb="152">
      <t>キョウギ</t>
    </rPh>
    <rPh sb="153" eb="154">
      <t>ウエ</t>
    </rPh>
    <rPh sb="154" eb="156">
      <t>ケッテイ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</si>
</sst>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\k&quot;㎡&quot;"/>
  </numFmts>
  <fonts count="10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name val="Yu Gothic UI"/>
      <family val="3"/>
      <charset val="128"/>
    </font>
    <font>
      <sz val="6"/>
      <name val="游ゴシック"/>
      <family val="2"/>
      <charset val="128"/>
      <scheme val="minor"/>
    </font>
    <font>
      <sz val="10"/>
      <name val="Segoe UI Symbol"/>
      <family val="3"/>
    </font>
    <font>
      <sz val="10"/>
      <name val="ＭＳ Ｐゴシック"/>
      <family val="3"/>
      <charset val="128"/>
    </font>
    <font>
      <b/>
      <sz val="10"/>
      <color rgb="FFFF0000"/>
      <name val="Yu Gothic UI"/>
      <family val="3"/>
      <charset val="128"/>
    </font>
    <font>
      <sz val="10"/>
      <color rgb="FFFF0000"/>
      <name val="游ゴシック Light"/>
      <family val="3"/>
      <charset val="128"/>
      <scheme val="major"/>
    </font>
    <font>
      <strike/>
      <sz val="10"/>
      <name val="Yu Gothic UI"/>
      <family val="3"/>
      <charset val="128"/>
    </font>
    <font>
      <b/>
      <sz val="16"/>
      <name val="Yu Gothic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/>
      <top style="hair">
        <color indexed="64"/>
      </top>
      <bottom/>
      <diagonal/>
    </border>
    <border>
      <left style="medium">
        <color indexed="64"/>
      </left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7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2" borderId="13" xfId="1" applyFont="1" applyFill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8" xfId="1" applyFont="1" applyBorder="1">
      <alignment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9" xfId="1" applyFont="1" applyBorder="1">
      <alignment vertical="center"/>
    </xf>
    <xf numFmtId="0" fontId="2" fillId="2" borderId="17" xfId="1" applyFont="1" applyFill="1" applyBorder="1">
      <alignment vertical="center"/>
    </xf>
    <xf numFmtId="0" fontId="2" fillId="2" borderId="31" xfId="1" applyFont="1" applyFill="1" applyBorder="1">
      <alignment vertical="center"/>
    </xf>
    <xf numFmtId="0" fontId="2" fillId="2" borderId="21" xfId="1" applyFont="1" applyFill="1" applyBorder="1">
      <alignment vertical="center"/>
    </xf>
    <xf numFmtId="0" fontId="2" fillId="2" borderId="0" xfId="1" applyFont="1" applyFill="1">
      <alignment vertical="center"/>
    </xf>
    <xf numFmtId="0" fontId="2" fillId="2" borderId="1" xfId="1" applyFont="1" applyFill="1" applyBorder="1">
      <alignment vertical="center"/>
    </xf>
    <xf numFmtId="0" fontId="2" fillId="0" borderId="22" xfId="1" applyFont="1" applyBorder="1" applyAlignment="1">
      <alignment horizontal="left" vertical="center"/>
    </xf>
    <xf numFmtId="0" fontId="2" fillId="0" borderId="34" xfId="1" applyFont="1" applyBorder="1" applyAlignment="1">
      <alignment horizontal="center" vertical="center"/>
    </xf>
    <xf numFmtId="0" fontId="2" fillId="0" borderId="32" xfId="1" applyFont="1" applyBorder="1">
      <alignment vertical="center"/>
    </xf>
    <xf numFmtId="0" fontId="2" fillId="0" borderId="0" xfId="1" applyFont="1" applyFill="1" applyAlignment="1">
      <alignment horizontal="center" vertical="center"/>
    </xf>
    <xf numFmtId="0" fontId="6" fillId="0" borderId="0" xfId="1" applyFont="1" applyFill="1">
      <alignment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6" xfId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 wrapText="1"/>
    </xf>
    <xf numFmtId="0" fontId="2" fillId="3" borderId="23" xfId="1" applyFont="1" applyFill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56" fontId="4" fillId="0" borderId="0" xfId="1" applyNumberFormat="1" applyFont="1" applyFill="1" applyAlignment="1">
      <alignment horizontal="center" vertical="center"/>
    </xf>
    <xf numFmtId="56" fontId="5" fillId="0" borderId="0" xfId="1" applyNumberFormat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top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0" fontId="2" fillId="0" borderId="12" xfId="1" applyFont="1" applyFill="1" applyBorder="1" applyAlignment="1">
      <alignment horizontal="left" vertical="center"/>
    </xf>
    <xf numFmtId="0" fontId="2" fillId="0" borderId="22" xfId="1" applyFont="1" applyFill="1" applyBorder="1">
      <alignment vertical="center"/>
    </xf>
    <xf numFmtId="0" fontId="2" fillId="3" borderId="23" xfId="1" applyFont="1" applyFill="1" applyBorder="1" applyAlignment="1">
      <alignment horizontal="center" vertical="center"/>
    </xf>
    <xf numFmtId="0" fontId="2" fillId="0" borderId="9" xfId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7" xfId="1" applyFont="1" applyFill="1" applyBorder="1">
      <alignment vertical="center"/>
    </xf>
    <xf numFmtId="0" fontId="2" fillId="0" borderId="15" xfId="1" applyFont="1" applyFill="1" applyBorder="1">
      <alignment vertical="center"/>
    </xf>
    <xf numFmtId="177" fontId="2" fillId="0" borderId="5" xfId="1" applyNumberFormat="1" applyFont="1" applyFill="1" applyBorder="1" applyAlignment="1">
      <alignment horizontal="right" vertical="top" wrapText="1"/>
    </xf>
    <xf numFmtId="177" fontId="2" fillId="0" borderId="5" xfId="1" applyNumberFormat="1" applyFont="1" applyFill="1" applyBorder="1" applyAlignment="1">
      <alignment horizontal="right" vertical="top"/>
    </xf>
    <xf numFmtId="177" fontId="2" fillId="0" borderId="0" xfId="1" applyNumberFormat="1" applyFont="1">
      <alignment vertical="center"/>
    </xf>
    <xf numFmtId="0" fontId="2" fillId="0" borderId="26" xfId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3" borderId="35" xfId="1" applyFont="1" applyFill="1" applyBorder="1" applyAlignment="1">
      <alignment horizontal="center" vertical="center" wrapText="1"/>
    </xf>
    <xf numFmtId="0" fontId="6" fillId="0" borderId="4" xfId="1" applyFont="1" applyFill="1" applyBorder="1">
      <alignment vertical="center"/>
    </xf>
    <xf numFmtId="0" fontId="6" fillId="0" borderId="6" xfId="1" applyFont="1" applyFill="1" applyBorder="1">
      <alignment vertical="center"/>
    </xf>
    <xf numFmtId="177" fontId="2" fillId="0" borderId="2" xfId="1" applyNumberFormat="1" applyFont="1" applyFill="1" applyBorder="1" applyAlignment="1">
      <alignment horizontal="right" vertical="top" wrapText="1"/>
    </xf>
    <xf numFmtId="177" fontId="2" fillId="0" borderId="2" xfId="1" applyNumberFormat="1" applyFont="1" applyFill="1" applyBorder="1" applyAlignment="1">
      <alignment horizontal="right" vertical="top"/>
    </xf>
    <xf numFmtId="177" fontId="2" fillId="0" borderId="2" xfId="1" applyNumberFormat="1" applyFont="1" applyBorder="1" applyAlignment="1">
      <alignment horizontal="center" vertical="center"/>
    </xf>
    <xf numFmtId="0" fontId="9" fillId="0" borderId="0" xfId="1" applyFo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/>
    </xf>
    <xf numFmtId="0" fontId="2" fillId="3" borderId="34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 wrapText="1"/>
    </xf>
    <xf numFmtId="0" fontId="2" fillId="3" borderId="37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wrapText="1"/>
    </xf>
    <xf numFmtId="0" fontId="2" fillId="0" borderId="38" xfId="1" applyFont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2" fillId="0" borderId="28" xfId="1" applyFont="1" applyFill="1" applyBorder="1" applyAlignment="1">
      <alignment horizontal="center" vertical="center"/>
    </xf>
    <xf numFmtId="0" fontId="2" fillId="3" borderId="36" xfId="1" applyFont="1" applyFill="1" applyBorder="1" applyAlignment="1">
      <alignment horizontal="center" vertical="center"/>
    </xf>
    <xf numFmtId="0" fontId="2" fillId="3" borderId="18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0" borderId="33" xfId="1" applyFont="1" applyFill="1" applyBorder="1" applyAlignment="1">
      <alignment horizontal="center" vertical="center"/>
    </xf>
    <xf numFmtId="0" fontId="2" fillId="0" borderId="41" xfId="1" applyFont="1" applyBorder="1">
      <alignment vertical="center"/>
    </xf>
    <xf numFmtId="0" fontId="2" fillId="3" borderId="43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6" xfId="1" applyFont="1" applyBorder="1">
      <alignment vertical="center"/>
    </xf>
    <xf numFmtId="0" fontId="2" fillId="3" borderId="47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6" xfId="1" applyFont="1" applyFill="1" applyBorder="1">
      <alignment vertical="center"/>
    </xf>
    <xf numFmtId="0" fontId="8" fillId="0" borderId="47" xfId="1" applyFont="1" applyFill="1" applyBorder="1" applyAlignment="1">
      <alignment horizontal="center" vertical="center"/>
    </xf>
    <xf numFmtId="0" fontId="2" fillId="3" borderId="49" xfId="1" applyFont="1" applyFill="1" applyBorder="1" applyAlignment="1">
      <alignment horizontal="center" vertical="center"/>
    </xf>
    <xf numFmtId="0" fontId="2" fillId="0" borderId="51" xfId="1" applyFont="1" applyFill="1" applyBorder="1">
      <alignment vertical="center"/>
    </xf>
    <xf numFmtId="0" fontId="2" fillId="3" borderId="52" xfId="1" applyFont="1" applyFill="1" applyBorder="1" applyAlignment="1">
      <alignment horizontal="center" vertical="center" wrapText="1"/>
    </xf>
    <xf numFmtId="0" fontId="2" fillId="0" borderId="52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center" vertical="center" wrapText="1"/>
    </xf>
    <xf numFmtId="0" fontId="2" fillId="0" borderId="5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41" xfId="1" applyFont="1" applyBorder="1" applyAlignment="1">
      <alignment horizontal="left" vertical="center" wrapText="1"/>
    </xf>
    <xf numFmtId="0" fontId="2" fillId="0" borderId="46" xfId="1" applyFont="1" applyBorder="1" applyAlignment="1">
      <alignment horizontal="left" vertical="center" wrapText="1"/>
    </xf>
    <xf numFmtId="0" fontId="2" fillId="3" borderId="47" xfId="1" applyFont="1" applyFill="1" applyBorder="1" applyAlignment="1">
      <alignment horizontal="center" vertical="center"/>
    </xf>
    <xf numFmtId="0" fontId="2" fillId="0" borderId="47" xfId="1" applyFont="1" applyFill="1" applyBorder="1" applyAlignment="1">
      <alignment horizontal="center" vertical="center" wrapText="1"/>
    </xf>
    <xf numFmtId="0" fontId="2" fillId="0" borderId="47" xfId="1" applyFont="1" applyFill="1" applyBorder="1" applyAlignment="1">
      <alignment horizontal="center" vertical="center" shrinkToFit="1"/>
    </xf>
    <xf numFmtId="1" fontId="2" fillId="0" borderId="47" xfId="1" applyNumberFormat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3" borderId="51" xfId="1" applyFont="1" applyFill="1" applyBorder="1" applyAlignment="1">
      <alignment horizontal="left" vertical="center" wrapText="1"/>
    </xf>
    <xf numFmtId="0" fontId="2" fillId="3" borderId="52" xfId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/>
    </xf>
    <xf numFmtId="0" fontId="2" fillId="0" borderId="55" xfId="1" applyFont="1" applyBorder="1" applyAlignment="1">
      <alignment horizontal="left" vertical="center" wrapText="1"/>
    </xf>
    <xf numFmtId="0" fontId="2" fillId="3" borderId="42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 wrapText="1"/>
    </xf>
    <xf numFmtId="0" fontId="2" fillId="0" borderId="54" xfId="1" applyFont="1" applyBorder="1" applyAlignment="1">
      <alignment horizontal="left" vertical="center" wrapText="1"/>
    </xf>
    <xf numFmtId="0" fontId="2" fillId="0" borderId="56" xfId="1" applyFont="1" applyBorder="1" applyAlignment="1">
      <alignment horizontal="left" vertical="center" wrapText="1"/>
    </xf>
    <xf numFmtId="0" fontId="2" fillId="0" borderId="55" xfId="1" applyFont="1" applyFill="1" applyBorder="1" applyAlignment="1">
      <alignment vertical="center" wrapText="1"/>
    </xf>
    <xf numFmtId="0" fontId="2" fillId="0" borderId="56" xfId="1" applyFont="1" applyFill="1" applyBorder="1">
      <alignment vertical="center"/>
    </xf>
    <xf numFmtId="0" fontId="2" fillId="0" borderId="51" xfId="1" applyFont="1" applyBorder="1">
      <alignment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41" xfId="1" applyFont="1" applyFill="1" applyBorder="1" applyAlignment="1">
      <alignment horizontal="left" vertical="center"/>
    </xf>
    <xf numFmtId="0" fontId="2" fillId="0" borderId="55" xfId="1" applyFont="1" applyFill="1" applyBorder="1">
      <alignment vertical="center"/>
    </xf>
    <xf numFmtId="0" fontId="2" fillId="0" borderId="46" xfId="1" applyFont="1" applyFill="1" applyBorder="1" applyAlignment="1">
      <alignment horizontal="left" vertical="center"/>
    </xf>
    <xf numFmtId="0" fontId="2" fillId="0" borderId="54" xfId="1" applyFont="1" applyFill="1" applyBorder="1">
      <alignment vertical="center"/>
    </xf>
    <xf numFmtId="0" fontId="2" fillId="0" borderId="46" xfId="1" applyFont="1" applyBorder="1" applyAlignment="1">
      <alignment horizontal="left" vertical="center"/>
    </xf>
    <xf numFmtId="0" fontId="2" fillId="0" borderId="58" xfId="1" applyFont="1" applyBorder="1">
      <alignment vertical="center"/>
    </xf>
    <xf numFmtId="0" fontId="2" fillId="0" borderId="57" xfId="1" applyFont="1" applyBorder="1" applyAlignment="1">
      <alignment horizontal="left" vertical="center"/>
    </xf>
    <xf numFmtId="0" fontId="2" fillId="0" borderId="59" xfId="1" applyFont="1" applyBorder="1">
      <alignment vertical="center"/>
    </xf>
    <xf numFmtId="0" fontId="2" fillId="3" borderId="57" xfId="1" applyFont="1" applyFill="1" applyBorder="1" applyAlignment="1">
      <alignment horizontal="center" vertical="center" wrapText="1"/>
    </xf>
    <xf numFmtId="0" fontId="2" fillId="0" borderId="41" xfId="1" applyFont="1" applyBorder="1" applyAlignment="1">
      <alignment horizontal="left" vertical="center"/>
    </xf>
    <xf numFmtId="0" fontId="2" fillId="0" borderId="55" xfId="1" applyFont="1" applyBorder="1">
      <alignment vertical="center"/>
    </xf>
    <xf numFmtId="0" fontId="2" fillId="2" borderId="0" xfId="1" applyFont="1" applyFill="1" applyBorder="1">
      <alignment vertical="center"/>
    </xf>
    <xf numFmtId="0" fontId="2" fillId="0" borderId="41" xfId="1" applyFont="1" applyFill="1" applyBorder="1">
      <alignment vertical="center"/>
    </xf>
    <xf numFmtId="0" fontId="8" fillId="0" borderId="43" xfId="1" applyFont="1" applyFill="1" applyBorder="1" applyAlignment="1">
      <alignment horizontal="center" vertical="center"/>
    </xf>
    <xf numFmtId="0" fontId="2" fillId="0" borderId="46" xfId="1" applyFont="1" applyBorder="1" applyAlignment="1">
      <alignment horizontal="justify" vertical="center" wrapText="1"/>
    </xf>
    <xf numFmtId="0" fontId="2" fillId="0" borderId="51" xfId="1" applyFont="1" applyBorder="1" applyAlignment="1">
      <alignment horizontal="justify" vertical="center" wrapText="1"/>
    </xf>
    <xf numFmtId="0" fontId="2" fillId="0" borderId="32" xfId="1" applyFont="1" applyFill="1" applyBorder="1">
      <alignment vertical="center"/>
    </xf>
    <xf numFmtId="0" fontId="2" fillId="0" borderId="60" xfId="1" applyFont="1" applyFill="1" applyBorder="1" applyAlignment="1">
      <alignment horizontal="center" vertical="center"/>
    </xf>
    <xf numFmtId="0" fontId="2" fillId="2" borderId="61" xfId="1" applyFont="1" applyFill="1" applyBorder="1">
      <alignment vertical="center"/>
    </xf>
    <xf numFmtId="0" fontId="2" fillId="2" borderId="62" xfId="1" applyFont="1" applyFill="1" applyBorder="1">
      <alignment vertical="center"/>
    </xf>
    <xf numFmtId="0" fontId="2" fillId="0" borderId="35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wrapText="1"/>
    </xf>
    <xf numFmtId="0" fontId="2" fillId="0" borderId="25" xfId="1" applyFont="1" applyFill="1" applyBorder="1">
      <alignment vertical="center"/>
    </xf>
    <xf numFmtId="0" fontId="2" fillId="0" borderId="22" xfId="1" applyFont="1" applyBorder="1" applyAlignment="1">
      <alignment horizontal="center" wrapText="1"/>
    </xf>
    <xf numFmtId="0" fontId="2" fillId="0" borderId="30" xfId="1" applyFont="1" applyBorder="1" applyAlignment="1">
      <alignment horizontal="right" vertical="center"/>
    </xf>
    <xf numFmtId="0" fontId="2" fillId="0" borderId="29" xfId="1" applyFont="1" applyBorder="1" applyAlignment="1">
      <alignment horizontal="right" vertical="center"/>
    </xf>
    <xf numFmtId="0" fontId="2" fillId="0" borderId="11" xfId="1" applyFont="1" applyBorder="1" applyAlignment="1">
      <alignment horizontal="right" vertical="center"/>
    </xf>
    <xf numFmtId="0" fontId="2" fillId="0" borderId="63" xfId="1" applyFont="1" applyBorder="1" applyAlignment="1">
      <alignment horizontal="right" vertical="center"/>
    </xf>
    <xf numFmtId="0" fontId="2" fillId="0" borderId="64" xfId="1" applyFont="1" applyBorder="1" applyAlignment="1">
      <alignment horizontal="right" vertical="center"/>
    </xf>
    <xf numFmtId="0" fontId="2" fillId="0" borderId="65" xfId="1" applyFont="1" applyBorder="1" applyAlignment="1">
      <alignment horizontal="right" vertical="center"/>
    </xf>
    <xf numFmtId="0" fontId="2" fillId="0" borderId="66" xfId="1" applyFont="1" applyBorder="1" applyAlignment="1">
      <alignment horizontal="right" vertical="center"/>
    </xf>
    <xf numFmtId="0" fontId="2" fillId="0" borderId="67" xfId="1" applyFont="1" applyBorder="1" applyAlignment="1">
      <alignment horizontal="right" vertical="center"/>
    </xf>
    <xf numFmtId="0" fontId="2" fillId="0" borderId="68" xfId="1" applyFont="1" applyBorder="1" applyAlignment="1">
      <alignment horizontal="right" vertical="center"/>
    </xf>
    <xf numFmtId="0" fontId="2" fillId="0" borderId="61" xfId="1" applyFont="1" applyBorder="1" applyAlignment="1">
      <alignment horizontal="right" vertical="center"/>
    </xf>
    <xf numFmtId="56" fontId="4" fillId="0" borderId="0" xfId="1" applyNumberFormat="1" applyFont="1" applyFill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top"/>
    </xf>
    <xf numFmtId="0" fontId="2" fillId="0" borderId="3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top"/>
    </xf>
    <xf numFmtId="0" fontId="2" fillId="0" borderId="34" xfId="1" applyFont="1" applyBorder="1" applyAlignment="1">
      <alignment horizontal="center" vertical="center" wrapText="1"/>
    </xf>
    <xf numFmtId="177" fontId="2" fillId="0" borderId="69" xfId="1" applyNumberFormat="1" applyFont="1" applyFill="1" applyBorder="1" applyAlignment="1">
      <alignment horizontal="right" vertical="top"/>
    </xf>
    <xf numFmtId="177" fontId="2" fillId="0" borderId="29" xfId="1" applyNumberFormat="1" applyFont="1" applyBorder="1" applyAlignment="1">
      <alignment vertical="center"/>
    </xf>
    <xf numFmtId="177" fontId="2" fillId="0" borderId="20" xfId="1" applyNumberFormat="1" applyFont="1" applyFill="1" applyBorder="1" applyAlignment="1">
      <alignment horizontal="right" vertical="top"/>
    </xf>
    <xf numFmtId="0" fontId="2" fillId="0" borderId="69" xfId="1" applyFont="1" applyFill="1" applyBorder="1" applyAlignment="1">
      <alignment horizontal="center" vertical="top"/>
    </xf>
    <xf numFmtId="0" fontId="2" fillId="3" borderId="40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50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/>
    </xf>
    <xf numFmtId="0" fontId="2" fillId="3" borderId="50" xfId="1" applyFont="1" applyFill="1" applyBorder="1" applyAlignment="1">
      <alignment horizontal="center" vertical="center"/>
    </xf>
    <xf numFmtId="0" fontId="2" fillId="3" borderId="40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3" borderId="70" xfId="1" applyFont="1" applyFill="1" applyBorder="1" applyAlignment="1">
      <alignment horizontal="center" vertical="center" wrapText="1"/>
    </xf>
    <xf numFmtId="0" fontId="2" fillId="3" borderId="27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 wrapText="1"/>
    </xf>
    <xf numFmtId="0" fontId="2" fillId="0" borderId="71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 wrapText="1"/>
    </xf>
    <xf numFmtId="0" fontId="2" fillId="0" borderId="72" xfId="1" applyFont="1" applyBorder="1" applyAlignment="1">
      <alignment horizontal="left" vertical="center"/>
    </xf>
    <xf numFmtId="0" fontId="2" fillId="0" borderId="73" xfId="1" applyFont="1" applyBorder="1">
      <alignment vertical="center"/>
    </xf>
    <xf numFmtId="0" fontId="2" fillId="0" borderId="74" xfId="1" applyFont="1" applyBorder="1" applyAlignment="1">
      <alignment horizontal="right" vertical="center"/>
    </xf>
    <xf numFmtId="0" fontId="2" fillId="3" borderId="75" xfId="1" applyFont="1" applyFill="1" applyBorder="1" applyAlignment="1">
      <alignment horizontal="center" vertical="center" wrapText="1"/>
    </xf>
    <xf numFmtId="0" fontId="2" fillId="3" borderId="76" xfId="1" applyFont="1" applyFill="1" applyBorder="1" applyAlignment="1">
      <alignment horizontal="center" vertical="center" wrapText="1"/>
    </xf>
    <xf numFmtId="0" fontId="2" fillId="0" borderId="76" xfId="1" applyFont="1" applyFill="1" applyBorder="1" applyAlignment="1">
      <alignment horizontal="center" vertical="center"/>
    </xf>
    <xf numFmtId="0" fontId="2" fillId="0" borderId="77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left" vertical="top" wrapText="1"/>
    </xf>
    <xf numFmtId="0" fontId="2" fillId="0" borderId="78" xfId="1" applyFont="1" applyFill="1" applyBorder="1" applyAlignment="1">
      <alignment horizontal="left" vertical="top" wrapText="1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177" fontId="2" fillId="0" borderId="13" xfId="1" applyNumberFormat="1" applyFont="1" applyBorder="1" applyAlignment="1">
      <alignment horizontal="center" vertical="center"/>
    </xf>
    <xf numFmtId="177" fontId="2" fillId="0" borderId="4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left" wrapText="1"/>
    </xf>
    <xf numFmtId="0" fontId="2" fillId="0" borderId="15" xfId="1" applyFont="1" applyBorder="1" applyAlignment="1">
      <alignment horizontal="left" wrapText="1"/>
    </xf>
    <xf numFmtId="0" fontId="2" fillId="0" borderId="43" xfId="1" applyFont="1" applyBorder="1" applyAlignment="1">
      <alignment horizontal="center" vertical="center" wrapText="1"/>
    </xf>
    <xf numFmtId="0" fontId="2" fillId="0" borderId="47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2" fillId="0" borderId="43" xfId="1" applyFont="1" applyBorder="1" applyAlignment="1">
      <alignment horizontal="center" vertical="center"/>
    </xf>
    <xf numFmtId="0" fontId="2" fillId="0" borderId="47" xfId="1" applyFon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</cellXfs>
  <cellStyles count="2">
    <cellStyle name="標準" xfId="0" builtinId="0"/>
    <cellStyle name="標準 3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35"/>
  <sheetViews>
    <sheetView tabSelected="1" view="pageBreakPreview" zoomScale="61" zoomScaleNormal="70" workbookViewId="0">
      <pane xSplit="4" ySplit="9" topLeftCell="E10" activePane="bottomRight" state="frozen"/>
      <selection pane="topRight" activeCell="H1" sqref="H1"/>
      <selection pane="bottomLeft" activeCell="A10" sqref="A10"/>
      <selection pane="bottomRight" activeCell="AB35" sqref="AB35"/>
    </sheetView>
  </sheetViews>
  <sheetFormatPr defaultColWidth="6.58203125" defaultRowHeight="16" x14ac:dyDescent="0.55000000000000004"/>
  <cols>
    <col min="1" max="1" width="9.58203125" style="1" customWidth="1"/>
    <col min="2" max="2" width="11.58203125" style="1" customWidth="1"/>
    <col min="3" max="3" width="36.75" style="1" customWidth="1"/>
    <col min="4" max="4" width="15.83203125" style="2" customWidth="1"/>
    <col min="5" max="5" width="10.58203125" style="2" customWidth="1"/>
    <col min="6" max="6" width="10.58203125" style="29" customWidth="1"/>
    <col min="7" max="61" width="10.58203125" style="21" customWidth="1"/>
    <col min="62" max="62" width="10.25" style="2" customWidth="1"/>
    <col min="63" max="65" width="7.58203125" style="2" customWidth="1"/>
    <col min="66" max="16384" width="6.58203125" style="1"/>
  </cols>
  <sheetData>
    <row r="1" spans="1:65" ht="25.5" thickBot="1" x14ac:dyDescent="0.6">
      <c r="B1" s="70" t="s">
        <v>202</v>
      </c>
      <c r="D1" s="71"/>
      <c r="E1" s="160"/>
      <c r="F1" s="31"/>
      <c r="G1" s="31"/>
      <c r="H1" s="31"/>
      <c r="I1" s="31"/>
      <c r="J1" s="31"/>
      <c r="K1" s="31"/>
      <c r="L1" s="31"/>
      <c r="M1" s="31"/>
      <c r="N1" s="32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</row>
    <row r="2" spans="1:65" x14ac:dyDescent="0.55000000000000004">
      <c r="A2" s="2"/>
      <c r="B2" s="190" t="s">
        <v>201</v>
      </c>
      <c r="C2" s="190"/>
      <c r="D2" s="191"/>
      <c r="E2" s="161">
        <v>1</v>
      </c>
      <c r="F2" s="83" t="s">
        <v>197</v>
      </c>
      <c r="G2" s="40">
        <v>2</v>
      </c>
      <c r="H2" s="40">
        <v>3</v>
      </c>
      <c r="I2" s="40">
        <v>4</v>
      </c>
      <c r="J2" s="40">
        <v>5</v>
      </c>
      <c r="K2" s="40">
        <v>6</v>
      </c>
      <c r="L2" s="40">
        <v>7</v>
      </c>
      <c r="M2" s="40">
        <v>8</v>
      </c>
      <c r="N2" s="40">
        <v>9</v>
      </c>
      <c r="O2" s="40">
        <v>10</v>
      </c>
      <c r="P2" s="40">
        <v>11</v>
      </c>
      <c r="Q2" s="40">
        <v>12</v>
      </c>
      <c r="R2" s="40">
        <v>13</v>
      </c>
      <c r="S2" s="40">
        <v>14</v>
      </c>
      <c r="T2" s="40">
        <v>15</v>
      </c>
      <c r="U2" s="40">
        <v>16</v>
      </c>
      <c r="V2" s="40">
        <v>17</v>
      </c>
      <c r="W2" s="40">
        <v>18</v>
      </c>
      <c r="X2" s="40">
        <v>19</v>
      </c>
      <c r="Y2" s="40">
        <v>20</v>
      </c>
      <c r="Z2" s="40">
        <v>21</v>
      </c>
      <c r="AA2" s="40">
        <v>22</v>
      </c>
      <c r="AB2" s="40">
        <v>23</v>
      </c>
      <c r="AC2" s="40">
        <v>24</v>
      </c>
      <c r="AD2" s="40">
        <v>25</v>
      </c>
      <c r="AE2" s="40">
        <v>26</v>
      </c>
      <c r="AF2" s="40">
        <v>27</v>
      </c>
      <c r="AG2" s="40">
        <v>28</v>
      </c>
      <c r="AH2" s="40">
        <v>29</v>
      </c>
      <c r="AI2" s="40">
        <v>30</v>
      </c>
      <c r="AJ2" s="40">
        <v>31</v>
      </c>
      <c r="AK2" s="40">
        <v>32</v>
      </c>
      <c r="AL2" s="40">
        <v>33</v>
      </c>
      <c r="AM2" s="40">
        <v>34</v>
      </c>
      <c r="AN2" s="40">
        <v>35</v>
      </c>
      <c r="AO2" s="40">
        <v>36</v>
      </c>
      <c r="AP2" s="40">
        <v>37</v>
      </c>
      <c r="AQ2" s="40">
        <v>38</v>
      </c>
      <c r="AR2" s="40">
        <v>39</v>
      </c>
      <c r="AS2" s="40">
        <v>40</v>
      </c>
      <c r="AT2" s="40">
        <v>41</v>
      </c>
      <c r="AU2" s="40">
        <v>42</v>
      </c>
      <c r="AV2" s="40">
        <v>43</v>
      </c>
      <c r="AW2" s="40">
        <v>44</v>
      </c>
      <c r="AX2" s="40">
        <v>45</v>
      </c>
      <c r="AY2" s="40">
        <v>46</v>
      </c>
      <c r="AZ2" s="40">
        <v>47</v>
      </c>
      <c r="BA2" s="40">
        <v>48</v>
      </c>
      <c r="BB2" s="40">
        <v>49</v>
      </c>
      <c r="BC2" s="40">
        <v>50</v>
      </c>
      <c r="BD2" s="40">
        <v>51</v>
      </c>
      <c r="BE2" s="40">
        <v>52</v>
      </c>
      <c r="BF2" s="40">
        <v>53</v>
      </c>
      <c r="BG2" s="40">
        <v>54</v>
      </c>
      <c r="BH2" s="40">
        <v>55</v>
      </c>
      <c r="BI2" s="41">
        <v>56</v>
      </c>
      <c r="BJ2" s="1"/>
      <c r="BK2" s="1"/>
      <c r="BL2" s="1"/>
      <c r="BM2" s="1"/>
    </row>
    <row r="3" spans="1:65" ht="14.25" customHeight="1" x14ac:dyDescent="0.55000000000000004">
      <c r="A3" s="2"/>
      <c r="B3" s="192" t="s">
        <v>203</v>
      </c>
      <c r="C3" s="192"/>
      <c r="D3" s="193"/>
      <c r="E3" s="19" t="s">
        <v>1</v>
      </c>
      <c r="F3" s="10" t="s">
        <v>1</v>
      </c>
      <c r="G3" s="33" t="s">
        <v>2</v>
      </c>
      <c r="H3" s="33" t="s">
        <v>3</v>
      </c>
      <c r="I3" s="33" t="s">
        <v>3</v>
      </c>
      <c r="J3" s="33" t="s">
        <v>3</v>
      </c>
      <c r="K3" s="33" t="s">
        <v>4</v>
      </c>
      <c r="L3" s="33" t="s">
        <v>4</v>
      </c>
      <c r="M3" s="33" t="s">
        <v>4</v>
      </c>
      <c r="N3" s="33" t="s">
        <v>4</v>
      </c>
      <c r="O3" s="33" t="s">
        <v>4</v>
      </c>
      <c r="P3" s="33" t="s">
        <v>4</v>
      </c>
      <c r="Q3" s="33" t="s">
        <v>4</v>
      </c>
      <c r="R3" s="33" t="s">
        <v>4</v>
      </c>
      <c r="S3" s="33" t="s">
        <v>4</v>
      </c>
      <c r="T3" s="33" t="s">
        <v>4</v>
      </c>
      <c r="U3" s="33" t="s">
        <v>4</v>
      </c>
      <c r="V3" s="33" t="s">
        <v>4</v>
      </c>
      <c r="W3" s="33" t="s">
        <v>4</v>
      </c>
      <c r="X3" s="33" t="s">
        <v>4</v>
      </c>
      <c r="Y3" s="33" t="s">
        <v>4</v>
      </c>
      <c r="Z3" s="33" t="s">
        <v>5</v>
      </c>
      <c r="AA3" s="33" t="s">
        <v>5</v>
      </c>
      <c r="AB3" s="33" t="s">
        <v>5</v>
      </c>
      <c r="AC3" s="33" t="s">
        <v>6</v>
      </c>
      <c r="AD3" s="33" t="s">
        <v>6</v>
      </c>
      <c r="AE3" s="33" t="s">
        <v>6</v>
      </c>
      <c r="AF3" s="33" t="s">
        <v>6</v>
      </c>
      <c r="AG3" s="33" t="s">
        <v>6</v>
      </c>
      <c r="AH3" s="33" t="s">
        <v>6</v>
      </c>
      <c r="AI3" s="33" t="s">
        <v>6</v>
      </c>
      <c r="AJ3" s="33" t="s">
        <v>6</v>
      </c>
      <c r="AK3" s="33" t="s">
        <v>6</v>
      </c>
      <c r="AL3" s="33" t="s">
        <v>6</v>
      </c>
      <c r="AM3" s="33" t="s">
        <v>6</v>
      </c>
      <c r="AN3" s="33" t="s">
        <v>6</v>
      </c>
      <c r="AO3" s="33" t="s">
        <v>7</v>
      </c>
      <c r="AP3" s="34" t="s">
        <v>7</v>
      </c>
      <c r="AQ3" s="34" t="s">
        <v>7</v>
      </c>
      <c r="AR3" s="34" t="s">
        <v>7</v>
      </c>
      <c r="AS3" s="34" t="s">
        <v>7</v>
      </c>
      <c r="AT3" s="34" t="s">
        <v>7</v>
      </c>
      <c r="AU3" s="34" t="s">
        <v>7</v>
      </c>
      <c r="AV3" s="34" t="s">
        <v>8</v>
      </c>
      <c r="AW3" s="34" t="s">
        <v>8</v>
      </c>
      <c r="AX3" s="34" t="s">
        <v>8</v>
      </c>
      <c r="AY3" s="34" t="s">
        <v>9</v>
      </c>
      <c r="AZ3" s="34" t="s">
        <v>10</v>
      </c>
      <c r="BA3" s="34" t="s">
        <v>10</v>
      </c>
      <c r="BB3" s="34" t="s">
        <v>10</v>
      </c>
      <c r="BC3" s="34" t="s">
        <v>10</v>
      </c>
      <c r="BD3" s="34" t="s">
        <v>10</v>
      </c>
      <c r="BE3" s="34" t="s">
        <v>10</v>
      </c>
      <c r="BF3" s="34" t="s">
        <v>10</v>
      </c>
      <c r="BG3" s="34" t="s">
        <v>10</v>
      </c>
      <c r="BH3" s="34" t="s">
        <v>10</v>
      </c>
      <c r="BI3" s="162" t="s">
        <v>11</v>
      </c>
      <c r="BJ3" s="1"/>
      <c r="BK3" s="1"/>
      <c r="BL3" s="1"/>
      <c r="BM3" s="1"/>
    </row>
    <row r="4" spans="1:65" x14ac:dyDescent="0.55000000000000004">
      <c r="A4" s="2"/>
      <c r="B4" s="192"/>
      <c r="C4" s="192"/>
      <c r="D4" s="193"/>
      <c r="E4" s="163" t="s">
        <v>12</v>
      </c>
      <c r="F4" s="9" t="s">
        <v>12</v>
      </c>
      <c r="G4" s="35" t="s">
        <v>2</v>
      </c>
      <c r="H4" s="35" t="s">
        <v>13</v>
      </c>
      <c r="I4" s="35" t="s">
        <v>13</v>
      </c>
      <c r="J4" s="35" t="s">
        <v>13</v>
      </c>
      <c r="K4" s="35" t="s">
        <v>14</v>
      </c>
      <c r="L4" s="35" t="s">
        <v>15</v>
      </c>
      <c r="M4" s="35" t="s">
        <v>16</v>
      </c>
      <c r="N4" s="35" t="s">
        <v>17</v>
      </c>
      <c r="O4" s="35" t="s">
        <v>18</v>
      </c>
      <c r="P4" s="35" t="s">
        <v>18</v>
      </c>
      <c r="Q4" s="35" t="s">
        <v>18</v>
      </c>
      <c r="R4" s="35" t="s">
        <v>18</v>
      </c>
      <c r="S4" s="35" t="s">
        <v>19</v>
      </c>
      <c r="T4" s="35" t="s">
        <v>20</v>
      </c>
      <c r="U4" s="35" t="s">
        <v>21</v>
      </c>
      <c r="V4" s="35" t="s">
        <v>21</v>
      </c>
      <c r="W4" s="35" t="s">
        <v>21</v>
      </c>
      <c r="X4" s="35" t="s">
        <v>21</v>
      </c>
      <c r="Y4" s="35" t="s">
        <v>21</v>
      </c>
      <c r="Z4" s="35" t="s">
        <v>22</v>
      </c>
      <c r="AA4" s="35" t="s">
        <v>23</v>
      </c>
      <c r="AB4" s="35" t="s">
        <v>23</v>
      </c>
      <c r="AC4" s="35" t="s">
        <v>24</v>
      </c>
      <c r="AD4" s="35" t="s">
        <v>24</v>
      </c>
      <c r="AE4" s="35" t="s">
        <v>24</v>
      </c>
      <c r="AF4" s="35" t="s">
        <v>24</v>
      </c>
      <c r="AG4" s="35" t="s">
        <v>25</v>
      </c>
      <c r="AH4" s="35" t="s">
        <v>26</v>
      </c>
      <c r="AI4" s="35" t="s">
        <v>26</v>
      </c>
      <c r="AJ4" s="35" t="s">
        <v>26</v>
      </c>
      <c r="AK4" s="35" t="s">
        <v>27</v>
      </c>
      <c r="AL4" s="35" t="s">
        <v>27</v>
      </c>
      <c r="AM4" s="35" t="s">
        <v>27</v>
      </c>
      <c r="AN4" s="35" t="s">
        <v>27</v>
      </c>
      <c r="AO4" s="35" t="s">
        <v>28</v>
      </c>
      <c r="AP4" s="36" t="s">
        <v>28</v>
      </c>
      <c r="AQ4" s="36" t="s">
        <v>28</v>
      </c>
      <c r="AR4" s="36" t="s">
        <v>28</v>
      </c>
      <c r="AS4" s="36" t="s">
        <v>28</v>
      </c>
      <c r="AT4" s="36" t="s">
        <v>28</v>
      </c>
      <c r="AU4" s="36" t="s">
        <v>29</v>
      </c>
      <c r="AV4" s="36" t="s">
        <v>30</v>
      </c>
      <c r="AW4" s="36" t="s">
        <v>31</v>
      </c>
      <c r="AX4" s="36" t="s">
        <v>31</v>
      </c>
      <c r="AY4" s="36" t="s">
        <v>32</v>
      </c>
      <c r="AZ4" s="36" t="s">
        <v>33</v>
      </c>
      <c r="BA4" s="36" t="s">
        <v>33</v>
      </c>
      <c r="BB4" s="36" t="s">
        <v>33</v>
      </c>
      <c r="BC4" s="36" t="s">
        <v>33</v>
      </c>
      <c r="BD4" s="36" t="s">
        <v>34</v>
      </c>
      <c r="BE4" s="36" t="s">
        <v>34</v>
      </c>
      <c r="BF4" s="36" t="s">
        <v>34</v>
      </c>
      <c r="BG4" s="36" t="s">
        <v>34</v>
      </c>
      <c r="BH4" s="36" t="s">
        <v>35</v>
      </c>
      <c r="BI4" s="164" t="s">
        <v>36</v>
      </c>
      <c r="BJ4" s="1"/>
      <c r="BK4" s="1"/>
      <c r="BL4" s="1"/>
      <c r="BM4" s="1"/>
    </row>
    <row r="5" spans="1:65" ht="32" x14ac:dyDescent="0.55000000000000004">
      <c r="A5" s="2"/>
      <c r="B5" s="192"/>
      <c r="C5" s="192"/>
      <c r="D5" s="193"/>
      <c r="E5" s="165" t="s">
        <v>198</v>
      </c>
      <c r="F5" s="27" t="s">
        <v>199</v>
      </c>
      <c r="G5" s="33" t="s">
        <v>38</v>
      </c>
      <c r="H5" s="33" t="s">
        <v>39</v>
      </c>
      <c r="I5" s="33" t="s">
        <v>40</v>
      </c>
      <c r="J5" s="33" t="s">
        <v>41</v>
      </c>
      <c r="K5" s="33" t="s">
        <v>42</v>
      </c>
      <c r="L5" s="33" t="s">
        <v>43</v>
      </c>
      <c r="M5" s="33" t="s">
        <v>44</v>
      </c>
      <c r="N5" s="33" t="s">
        <v>45</v>
      </c>
      <c r="O5" s="33" t="s">
        <v>46</v>
      </c>
      <c r="P5" s="33" t="s">
        <v>47</v>
      </c>
      <c r="Q5" s="33" t="s">
        <v>48</v>
      </c>
      <c r="R5" s="33" t="s">
        <v>49</v>
      </c>
      <c r="S5" s="33" t="s">
        <v>50</v>
      </c>
      <c r="T5" s="33" t="s">
        <v>51</v>
      </c>
      <c r="U5" s="33" t="s">
        <v>52</v>
      </c>
      <c r="V5" s="33" t="s">
        <v>53</v>
      </c>
      <c r="W5" s="33" t="s">
        <v>54</v>
      </c>
      <c r="X5" s="33" t="s">
        <v>55</v>
      </c>
      <c r="Y5" s="33" t="s">
        <v>56</v>
      </c>
      <c r="Z5" s="33" t="s">
        <v>57</v>
      </c>
      <c r="AA5" s="33" t="s">
        <v>58</v>
      </c>
      <c r="AB5" s="33" t="s">
        <v>59</v>
      </c>
      <c r="AC5" s="33" t="s">
        <v>60</v>
      </c>
      <c r="AD5" s="33" t="s">
        <v>61</v>
      </c>
      <c r="AE5" s="33" t="s">
        <v>62</v>
      </c>
      <c r="AF5" s="33" t="s">
        <v>63</v>
      </c>
      <c r="AG5" s="33" t="s">
        <v>64</v>
      </c>
      <c r="AH5" s="33" t="s">
        <v>65</v>
      </c>
      <c r="AI5" s="33" t="s">
        <v>66</v>
      </c>
      <c r="AJ5" s="33" t="s">
        <v>67</v>
      </c>
      <c r="AK5" s="33" t="s">
        <v>68</v>
      </c>
      <c r="AL5" s="33" t="s">
        <v>69</v>
      </c>
      <c r="AM5" s="33" t="s">
        <v>70</v>
      </c>
      <c r="AN5" s="33" t="s">
        <v>71</v>
      </c>
      <c r="AO5" s="33" t="s">
        <v>72</v>
      </c>
      <c r="AP5" s="34" t="s">
        <v>73</v>
      </c>
      <c r="AQ5" s="34" t="s">
        <v>74</v>
      </c>
      <c r="AR5" s="34" t="s">
        <v>75</v>
      </c>
      <c r="AS5" s="34" t="s">
        <v>76</v>
      </c>
      <c r="AT5" s="34" t="s">
        <v>77</v>
      </c>
      <c r="AU5" s="34" t="s">
        <v>78</v>
      </c>
      <c r="AV5" s="34" t="s">
        <v>79</v>
      </c>
      <c r="AW5" s="34" t="s">
        <v>80</v>
      </c>
      <c r="AX5" s="34" t="s">
        <v>81</v>
      </c>
      <c r="AY5" s="34" t="s">
        <v>82</v>
      </c>
      <c r="AZ5" s="34" t="s">
        <v>83</v>
      </c>
      <c r="BA5" s="34" t="s">
        <v>84</v>
      </c>
      <c r="BB5" s="34" t="s">
        <v>85</v>
      </c>
      <c r="BC5" s="34" t="s">
        <v>86</v>
      </c>
      <c r="BD5" s="34" t="s">
        <v>87</v>
      </c>
      <c r="BE5" s="34" t="s">
        <v>88</v>
      </c>
      <c r="BF5" s="34" t="s">
        <v>89</v>
      </c>
      <c r="BG5" s="34" t="s">
        <v>90</v>
      </c>
      <c r="BH5" s="34" t="s">
        <v>91</v>
      </c>
      <c r="BI5" s="162" t="s">
        <v>92</v>
      </c>
      <c r="BJ5" s="1"/>
      <c r="BK5" s="1"/>
      <c r="BL5" s="1"/>
      <c r="BM5" s="1"/>
    </row>
    <row r="6" spans="1:65" x14ac:dyDescent="0.55000000000000004">
      <c r="A6" s="2"/>
      <c r="B6" s="22"/>
      <c r="C6" s="65"/>
      <c r="D6" s="48" t="s">
        <v>194</v>
      </c>
      <c r="E6" s="197">
        <f>628+6</f>
        <v>634</v>
      </c>
      <c r="F6" s="198"/>
      <c r="G6" s="58">
        <v>651.36</v>
      </c>
      <c r="H6" s="58">
        <v>76</v>
      </c>
      <c r="I6" s="58">
        <v>162.32</v>
      </c>
      <c r="J6" s="58">
        <v>266.64999999999998</v>
      </c>
      <c r="K6" s="58">
        <v>207.61</v>
      </c>
      <c r="L6" s="58">
        <v>416.77</v>
      </c>
      <c r="M6" s="58">
        <v>173</v>
      </c>
      <c r="N6" s="58">
        <v>60.97</v>
      </c>
      <c r="O6" s="58">
        <v>217.43</v>
      </c>
      <c r="P6" s="58">
        <v>159.82</v>
      </c>
      <c r="Q6" s="58">
        <v>22.78</v>
      </c>
      <c r="R6" s="58">
        <v>34.07</v>
      </c>
      <c r="S6" s="58">
        <v>114.72</v>
      </c>
      <c r="T6" s="58">
        <v>17.14</v>
      </c>
      <c r="U6" s="58">
        <v>435.71</v>
      </c>
      <c r="V6" s="58">
        <v>144.35</v>
      </c>
      <c r="W6" s="58">
        <v>161.65</v>
      </c>
      <c r="X6" s="58">
        <v>66</v>
      </c>
      <c r="Y6" s="58">
        <v>92.86</v>
      </c>
      <c r="Z6" s="58">
        <v>546</v>
      </c>
      <c r="AA6" s="58">
        <v>136.04</v>
      </c>
      <c r="AB6" s="58">
        <v>145.49</v>
      </c>
      <c r="AC6" s="58">
        <v>429.76</v>
      </c>
      <c r="AD6" s="58">
        <v>63.61</v>
      </c>
      <c r="AE6" s="58">
        <v>395.62</v>
      </c>
      <c r="AF6" s="58">
        <v>266.58999999999997</v>
      </c>
      <c r="AG6" s="58">
        <v>203.6</v>
      </c>
      <c r="AH6" s="58">
        <v>187.1</v>
      </c>
      <c r="AI6" s="58">
        <v>265.69</v>
      </c>
      <c r="AJ6" s="58">
        <v>62.16</v>
      </c>
      <c r="AK6" s="58">
        <v>326.5</v>
      </c>
      <c r="AL6" s="58">
        <v>226.86</v>
      </c>
      <c r="AM6" s="58">
        <v>25.09</v>
      </c>
      <c r="AN6" s="58">
        <v>86.05</v>
      </c>
      <c r="AO6" s="58">
        <v>225.3</v>
      </c>
      <c r="AP6" s="59">
        <v>36.46</v>
      </c>
      <c r="AQ6" s="59">
        <v>22.14</v>
      </c>
      <c r="AR6" s="59">
        <v>41</v>
      </c>
      <c r="AS6" s="59">
        <v>14.87</v>
      </c>
      <c r="AT6" s="59">
        <v>3.97</v>
      </c>
      <c r="AU6" s="59">
        <v>63</v>
      </c>
      <c r="AV6" s="59">
        <v>61.5</v>
      </c>
      <c r="AW6" s="59">
        <v>348.29</v>
      </c>
      <c r="AX6" s="59">
        <v>518.1</v>
      </c>
      <c r="AY6" s="59">
        <v>259.55</v>
      </c>
      <c r="AZ6" s="59">
        <v>237.87</v>
      </c>
      <c r="BA6" s="59">
        <v>141</v>
      </c>
      <c r="BB6" s="59">
        <v>213.92</v>
      </c>
      <c r="BC6" s="59">
        <v>109.86</v>
      </c>
      <c r="BD6" s="59">
        <v>107.33</v>
      </c>
      <c r="BE6" s="59">
        <v>57.37</v>
      </c>
      <c r="BF6" s="59">
        <v>109</v>
      </c>
      <c r="BG6" s="59">
        <v>65.67</v>
      </c>
      <c r="BH6" s="59">
        <v>67.56</v>
      </c>
      <c r="BI6" s="166">
        <v>39.979999999999997</v>
      </c>
      <c r="BJ6" s="60"/>
      <c r="BK6" s="1"/>
      <c r="BL6" s="1"/>
      <c r="BM6" s="1"/>
    </row>
    <row r="7" spans="1:65" x14ac:dyDescent="0.55000000000000004">
      <c r="A7" s="2"/>
      <c r="B7" s="22"/>
      <c r="C7" s="65"/>
      <c r="D7" s="148" t="s">
        <v>195</v>
      </c>
      <c r="E7" s="167">
        <v>33</v>
      </c>
      <c r="F7" s="69" t="s">
        <v>200</v>
      </c>
      <c r="G7" s="67">
        <v>3.27</v>
      </c>
      <c r="H7" s="67">
        <v>6</v>
      </c>
      <c r="I7" s="67">
        <v>1.27</v>
      </c>
      <c r="J7" s="67">
        <v>1.8</v>
      </c>
      <c r="K7" s="67" t="s">
        <v>196</v>
      </c>
      <c r="L7" s="67">
        <v>3.21</v>
      </c>
      <c r="M7" s="67" t="s">
        <v>196</v>
      </c>
      <c r="N7" s="67" t="s">
        <v>196</v>
      </c>
      <c r="O7" s="67" t="s">
        <v>196</v>
      </c>
      <c r="P7" s="67" t="s">
        <v>196</v>
      </c>
      <c r="Q7" s="67" t="s">
        <v>196</v>
      </c>
      <c r="R7" s="67" t="s">
        <v>196</v>
      </c>
      <c r="S7" s="67">
        <v>2.13</v>
      </c>
      <c r="T7" s="67" t="s">
        <v>196</v>
      </c>
      <c r="U7" s="67">
        <v>2.2000000000000002</v>
      </c>
      <c r="V7" s="67">
        <v>5.14</v>
      </c>
      <c r="W7" s="67" t="s">
        <v>196</v>
      </c>
      <c r="X7" s="67" t="s">
        <v>196</v>
      </c>
      <c r="Y7" s="67">
        <v>7.64</v>
      </c>
      <c r="Z7" s="67">
        <v>2</v>
      </c>
      <c r="AA7" s="67">
        <v>8.41</v>
      </c>
      <c r="AB7" s="67" t="s">
        <v>196</v>
      </c>
      <c r="AC7" s="67">
        <v>4.49</v>
      </c>
      <c r="AD7" s="67" t="s">
        <v>196</v>
      </c>
      <c r="AE7" s="67">
        <v>1.1100000000000001</v>
      </c>
      <c r="AF7" s="67">
        <v>2.59</v>
      </c>
      <c r="AG7" s="67">
        <v>2.21</v>
      </c>
      <c r="AH7" s="67">
        <v>4.4000000000000004</v>
      </c>
      <c r="AI7" s="67" t="s">
        <v>196</v>
      </c>
      <c r="AJ7" s="67" t="s">
        <v>196</v>
      </c>
      <c r="AK7" s="67">
        <v>5.58</v>
      </c>
      <c r="AL7" s="67">
        <v>13.49</v>
      </c>
      <c r="AM7" s="67" t="s">
        <v>196</v>
      </c>
      <c r="AN7" s="67">
        <v>0.87</v>
      </c>
      <c r="AO7" s="67">
        <v>1.91</v>
      </c>
      <c r="AP7" s="68">
        <v>1.98</v>
      </c>
      <c r="AQ7" s="68">
        <v>1.56</v>
      </c>
      <c r="AR7" s="68">
        <v>0.83</v>
      </c>
      <c r="AS7" s="68">
        <v>0.08</v>
      </c>
      <c r="AT7" s="68" t="s">
        <v>196</v>
      </c>
      <c r="AU7" s="68">
        <v>6</v>
      </c>
      <c r="AV7" s="68">
        <v>11.5</v>
      </c>
      <c r="AW7" s="68">
        <v>1.35</v>
      </c>
      <c r="AX7" s="68">
        <v>0.92</v>
      </c>
      <c r="AY7" s="68">
        <v>5.52</v>
      </c>
      <c r="AZ7" s="68">
        <v>1.87</v>
      </c>
      <c r="BA7" s="68" t="s">
        <v>196</v>
      </c>
      <c r="BB7" s="68">
        <v>2.5299999999999998</v>
      </c>
      <c r="BC7" s="68" t="s">
        <v>196</v>
      </c>
      <c r="BD7" s="68" t="s">
        <v>196</v>
      </c>
      <c r="BE7" s="68" t="s">
        <v>196</v>
      </c>
      <c r="BF7" s="68">
        <v>1.36</v>
      </c>
      <c r="BG7" s="68" t="s">
        <v>196</v>
      </c>
      <c r="BH7" s="68">
        <v>3.1</v>
      </c>
      <c r="BI7" s="168">
        <v>2.27</v>
      </c>
      <c r="BJ7" s="60"/>
      <c r="BK7" s="1"/>
      <c r="BL7" s="1"/>
      <c r="BM7" s="1"/>
    </row>
    <row r="8" spans="1:65" x14ac:dyDescent="0.55000000000000004">
      <c r="A8" s="3" t="s">
        <v>37</v>
      </c>
      <c r="B8" s="22"/>
      <c r="C8" s="66"/>
      <c r="D8" s="57" t="s">
        <v>193</v>
      </c>
      <c r="E8" s="61" t="s">
        <v>0</v>
      </c>
      <c r="F8" s="72"/>
      <c r="G8" s="73" t="s">
        <v>0</v>
      </c>
      <c r="H8" s="73" t="s">
        <v>0</v>
      </c>
      <c r="I8" s="73" t="s">
        <v>0</v>
      </c>
      <c r="J8" s="73" t="s">
        <v>0</v>
      </c>
      <c r="K8" s="73"/>
      <c r="L8" s="73" t="s">
        <v>192</v>
      </c>
      <c r="M8" s="73" t="s">
        <v>192</v>
      </c>
      <c r="N8" s="73" t="s">
        <v>0</v>
      </c>
      <c r="O8" s="73" t="s">
        <v>0</v>
      </c>
      <c r="P8" s="73" t="s">
        <v>0</v>
      </c>
      <c r="Q8" s="73" t="s">
        <v>192</v>
      </c>
      <c r="R8" s="73" t="s">
        <v>0</v>
      </c>
      <c r="S8" s="73" t="s">
        <v>192</v>
      </c>
      <c r="T8" s="73" t="s">
        <v>192</v>
      </c>
      <c r="U8" s="73" t="s">
        <v>192</v>
      </c>
      <c r="V8" s="73"/>
      <c r="W8" s="73"/>
      <c r="X8" s="73" t="s">
        <v>0</v>
      </c>
      <c r="Y8" s="73"/>
      <c r="Z8" s="73" t="s">
        <v>0</v>
      </c>
      <c r="AA8" s="73"/>
      <c r="AB8" s="73"/>
      <c r="AC8" s="73" t="s">
        <v>192</v>
      </c>
      <c r="AD8" s="73" t="s">
        <v>192</v>
      </c>
      <c r="AE8" s="73" t="s">
        <v>192</v>
      </c>
      <c r="AF8" s="73"/>
      <c r="AG8" s="73"/>
      <c r="AH8" s="73" t="s">
        <v>192</v>
      </c>
      <c r="AI8" s="73" t="s">
        <v>192</v>
      </c>
      <c r="AJ8" s="73"/>
      <c r="AK8" s="73" t="s">
        <v>192</v>
      </c>
      <c r="AL8" s="73" t="s">
        <v>192</v>
      </c>
      <c r="AM8" s="73" t="s">
        <v>192</v>
      </c>
      <c r="AN8" s="73" t="s">
        <v>0</v>
      </c>
      <c r="AO8" s="73" t="s">
        <v>0</v>
      </c>
      <c r="AP8" s="74" t="s">
        <v>0</v>
      </c>
      <c r="AQ8" s="74" t="s">
        <v>0</v>
      </c>
      <c r="AR8" s="74" t="s">
        <v>0</v>
      </c>
      <c r="AS8" s="74"/>
      <c r="AT8" s="74"/>
      <c r="AU8" s="74" t="s">
        <v>0</v>
      </c>
      <c r="AV8" s="74" t="s">
        <v>0</v>
      </c>
      <c r="AW8" s="74"/>
      <c r="AX8" s="74" t="s">
        <v>192</v>
      </c>
      <c r="AY8" s="74" t="s">
        <v>0</v>
      </c>
      <c r="AZ8" s="74" t="s">
        <v>0</v>
      </c>
      <c r="BA8" s="74" t="s">
        <v>0</v>
      </c>
      <c r="BB8" s="74" t="s">
        <v>0</v>
      </c>
      <c r="BC8" s="74"/>
      <c r="BD8" s="74" t="s">
        <v>0</v>
      </c>
      <c r="BE8" s="74" t="s">
        <v>0</v>
      </c>
      <c r="BF8" s="74" t="s">
        <v>0</v>
      </c>
      <c r="BG8" s="74" t="s">
        <v>0</v>
      </c>
      <c r="BH8" s="74" t="s">
        <v>0</v>
      </c>
      <c r="BI8" s="169" t="s">
        <v>0</v>
      </c>
      <c r="BJ8" s="1"/>
      <c r="BK8" s="1"/>
      <c r="BL8" s="1"/>
      <c r="BM8" s="1"/>
    </row>
    <row r="9" spans="1:65" ht="16.5" thickBot="1" x14ac:dyDescent="0.5">
      <c r="A9" s="78" t="s">
        <v>93</v>
      </c>
      <c r="B9" s="199" t="s">
        <v>94</v>
      </c>
      <c r="C9" s="200"/>
      <c r="D9" s="149"/>
      <c r="E9" s="79"/>
      <c r="F9" s="80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81"/>
      <c r="BJ9" s="1"/>
      <c r="BK9" s="1"/>
      <c r="BL9" s="1"/>
      <c r="BM9" s="1"/>
    </row>
    <row r="10" spans="1:65" x14ac:dyDescent="0.55000000000000004">
      <c r="A10" s="13" t="s">
        <v>95</v>
      </c>
      <c r="B10" s="14"/>
      <c r="C10" s="14"/>
      <c r="D10" s="150">
        <f t="shared" ref="D10:D39" si="0">COUNTIF(E10:BI10,"*〇*")</f>
        <v>57</v>
      </c>
      <c r="E10" s="82" t="s">
        <v>0</v>
      </c>
      <c r="F10" s="83" t="s">
        <v>192</v>
      </c>
      <c r="G10" s="40" t="s">
        <v>0</v>
      </c>
      <c r="H10" s="40" t="s">
        <v>192</v>
      </c>
      <c r="I10" s="40" t="s">
        <v>192</v>
      </c>
      <c r="J10" s="40" t="s">
        <v>192</v>
      </c>
      <c r="K10" s="40" t="s">
        <v>192</v>
      </c>
      <c r="L10" s="40" t="s">
        <v>192</v>
      </c>
      <c r="M10" s="40" t="s">
        <v>192</v>
      </c>
      <c r="N10" s="40" t="s">
        <v>192</v>
      </c>
      <c r="O10" s="40" t="s">
        <v>192</v>
      </c>
      <c r="P10" s="40" t="s">
        <v>192</v>
      </c>
      <c r="Q10" s="40" t="s">
        <v>192</v>
      </c>
      <c r="R10" s="40" t="s">
        <v>192</v>
      </c>
      <c r="S10" s="40" t="s">
        <v>192</v>
      </c>
      <c r="T10" s="40" t="s">
        <v>192</v>
      </c>
      <c r="U10" s="40" t="s">
        <v>192</v>
      </c>
      <c r="V10" s="40" t="s">
        <v>192</v>
      </c>
      <c r="W10" s="40" t="s">
        <v>192</v>
      </c>
      <c r="X10" s="40" t="s">
        <v>192</v>
      </c>
      <c r="Y10" s="40" t="s">
        <v>192</v>
      </c>
      <c r="Z10" s="40" t="s">
        <v>192</v>
      </c>
      <c r="AA10" s="40" t="s">
        <v>192</v>
      </c>
      <c r="AB10" s="40" t="s">
        <v>192</v>
      </c>
      <c r="AC10" s="40" t="s">
        <v>192</v>
      </c>
      <c r="AD10" s="40" t="s">
        <v>192</v>
      </c>
      <c r="AE10" s="40" t="s">
        <v>192</v>
      </c>
      <c r="AF10" s="40" t="s">
        <v>192</v>
      </c>
      <c r="AG10" s="40" t="s">
        <v>192</v>
      </c>
      <c r="AH10" s="40" t="s">
        <v>192</v>
      </c>
      <c r="AI10" s="40" t="s">
        <v>192</v>
      </c>
      <c r="AJ10" s="40" t="s">
        <v>192</v>
      </c>
      <c r="AK10" s="40" t="s">
        <v>192</v>
      </c>
      <c r="AL10" s="40" t="s">
        <v>192</v>
      </c>
      <c r="AM10" s="40" t="s">
        <v>192</v>
      </c>
      <c r="AN10" s="40" t="s">
        <v>192</v>
      </c>
      <c r="AO10" s="40" t="s">
        <v>192</v>
      </c>
      <c r="AP10" s="40" t="s">
        <v>192</v>
      </c>
      <c r="AQ10" s="40" t="s">
        <v>192</v>
      </c>
      <c r="AR10" s="40" t="s">
        <v>192</v>
      </c>
      <c r="AS10" s="40" t="s">
        <v>192</v>
      </c>
      <c r="AT10" s="40" t="s">
        <v>192</v>
      </c>
      <c r="AU10" s="40" t="s">
        <v>192</v>
      </c>
      <c r="AV10" s="40" t="s">
        <v>192</v>
      </c>
      <c r="AW10" s="40" t="s">
        <v>192</v>
      </c>
      <c r="AX10" s="40" t="s">
        <v>192</v>
      </c>
      <c r="AY10" s="40" t="s">
        <v>192</v>
      </c>
      <c r="AZ10" s="40" t="s">
        <v>192</v>
      </c>
      <c r="BA10" s="40" t="s">
        <v>192</v>
      </c>
      <c r="BB10" s="40" t="s">
        <v>192</v>
      </c>
      <c r="BC10" s="40" t="s">
        <v>192</v>
      </c>
      <c r="BD10" s="40" t="s">
        <v>192</v>
      </c>
      <c r="BE10" s="40" t="s">
        <v>192</v>
      </c>
      <c r="BF10" s="40" t="s">
        <v>192</v>
      </c>
      <c r="BG10" s="40" t="s">
        <v>192</v>
      </c>
      <c r="BH10" s="40" t="s">
        <v>192</v>
      </c>
      <c r="BI10" s="41" t="s">
        <v>192</v>
      </c>
      <c r="BM10" s="1"/>
    </row>
    <row r="11" spans="1:65" x14ac:dyDescent="0.55000000000000004">
      <c r="A11" s="4"/>
      <c r="B11" s="48" t="s">
        <v>96</v>
      </c>
      <c r="C11" s="49"/>
      <c r="D11" s="151">
        <f t="shared" si="0"/>
        <v>57</v>
      </c>
      <c r="E11" s="75" t="s">
        <v>192</v>
      </c>
      <c r="F11" s="10" t="s">
        <v>192</v>
      </c>
      <c r="G11" s="38" t="s">
        <v>192</v>
      </c>
      <c r="H11" s="38" t="s">
        <v>192</v>
      </c>
      <c r="I11" s="38" t="s">
        <v>192</v>
      </c>
      <c r="J11" s="38" t="s">
        <v>192</v>
      </c>
      <c r="K11" s="38" t="s">
        <v>192</v>
      </c>
      <c r="L11" s="38" t="s">
        <v>192</v>
      </c>
      <c r="M11" s="38" t="s">
        <v>192</v>
      </c>
      <c r="N11" s="38" t="s">
        <v>192</v>
      </c>
      <c r="O11" s="38" t="s">
        <v>192</v>
      </c>
      <c r="P11" s="38" t="s">
        <v>192</v>
      </c>
      <c r="Q11" s="38" t="s">
        <v>192</v>
      </c>
      <c r="R11" s="38" t="s">
        <v>192</v>
      </c>
      <c r="S11" s="38" t="s">
        <v>192</v>
      </c>
      <c r="T11" s="38" t="s">
        <v>192</v>
      </c>
      <c r="U11" s="38" t="s">
        <v>192</v>
      </c>
      <c r="V11" s="38" t="s">
        <v>192</v>
      </c>
      <c r="W11" s="38" t="s">
        <v>192</v>
      </c>
      <c r="X11" s="38" t="s">
        <v>192</v>
      </c>
      <c r="Y11" s="38" t="s">
        <v>192</v>
      </c>
      <c r="Z11" s="38" t="s">
        <v>192</v>
      </c>
      <c r="AA11" s="38" t="s">
        <v>192</v>
      </c>
      <c r="AB11" s="38" t="s">
        <v>192</v>
      </c>
      <c r="AC11" s="38" t="s">
        <v>192</v>
      </c>
      <c r="AD11" s="38" t="s">
        <v>192</v>
      </c>
      <c r="AE11" s="38" t="s">
        <v>192</v>
      </c>
      <c r="AF11" s="38" t="s">
        <v>192</v>
      </c>
      <c r="AG11" s="38" t="s">
        <v>192</v>
      </c>
      <c r="AH11" s="38" t="s">
        <v>192</v>
      </c>
      <c r="AI11" s="38" t="s">
        <v>192</v>
      </c>
      <c r="AJ11" s="38" t="s">
        <v>192</v>
      </c>
      <c r="AK11" s="38" t="s">
        <v>192</v>
      </c>
      <c r="AL11" s="38" t="s">
        <v>192</v>
      </c>
      <c r="AM11" s="38" t="s">
        <v>192</v>
      </c>
      <c r="AN11" s="38" t="s">
        <v>192</v>
      </c>
      <c r="AO11" s="38" t="s">
        <v>192</v>
      </c>
      <c r="AP11" s="38" t="s">
        <v>192</v>
      </c>
      <c r="AQ11" s="38" t="s">
        <v>192</v>
      </c>
      <c r="AR11" s="38" t="s">
        <v>192</v>
      </c>
      <c r="AS11" s="38" t="s">
        <v>192</v>
      </c>
      <c r="AT11" s="38" t="s">
        <v>192</v>
      </c>
      <c r="AU11" s="38" t="s">
        <v>192</v>
      </c>
      <c r="AV11" s="38" t="s">
        <v>192</v>
      </c>
      <c r="AW11" s="38" t="s">
        <v>192</v>
      </c>
      <c r="AX11" s="38" t="s">
        <v>192</v>
      </c>
      <c r="AY11" s="38" t="s">
        <v>192</v>
      </c>
      <c r="AZ11" s="38" t="s">
        <v>192</v>
      </c>
      <c r="BA11" s="38" t="s">
        <v>192</v>
      </c>
      <c r="BB11" s="38" t="s">
        <v>192</v>
      </c>
      <c r="BC11" s="38" t="s">
        <v>192</v>
      </c>
      <c r="BD11" s="38" t="s">
        <v>192</v>
      </c>
      <c r="BE11" s="38" t="s">
        <v>192</v>
      </c>
      <c r="BF11" s="38" t="s">
        <v>192</v>
      </c>
      <c r="BG11" s="38" t="s">
        <v>192</v>
      </c>
      <c r="BH11" s="38" t="s">
        <v>192</v>
      </c>
      <c r="BI11" s="42" t="s">
        <v>192</v>
      </c>
      <c r="BM11" s="1"/>
    </row>
    <row r="12" spans="1:65" x14ac:dyDescent="0.55000000000000004">
      <c r="A12" s="4"/>
      <c r="B12" s="48" t="s">
        <v>97</v>
      </c>
      <c r="C12" s="49" t="s">
        <v>98</v>
      </c>
      <c r="D12" s="151">
        <f t="shared" si="0"/>
        <v>20</v>
      </c>
      <c r="E12" s="76"/>
      <c r="F12" s="27"/>
      <c r="G12" s="38" t="s">
        <v>192</v>
      </c>
      <c r="H12" s="38"/>
      <c r="I12" s="38"/>
      <c r="J12" s="38" t="s">
        <v>192</v>
      </c>
      <c r="K12" s="38"/>
      <c r="L12" s="38" t="s">
        <v>192</v>
      </c>
      <c r="M12" s="38"/>
      <c r="N12" s="38"/>
      <c r="O12" s="38"/>
      <c r="P12" s="38"/>
      <c r="Q12" s="38"/>
      <c r="R12" s="38"/>
      <c r="S12" s="38" t="s">
        <v>192</v>
      </c>
      <c r="T12" s="38"/>
      <c r="U12" s="38"/>
      <c r="V12" s="38"/>
      <c r="W12" s="38"/>
      <c r="X12" s="38"/>
      <c r="Y12" s="38"/>
      <c r="Z12" s="38"/>
      <c r="AA12" s="38"/>
      <c r="AB12" s="38"/>
      <c r="AC12" s="38" t="s">
        <v>192</v>
      </c>
      <c r="AD12" s="38"/>
      <c r="AE12" s="38" t="s">
        <v>192</v>
      </c>
      <c r="AF12" s="38"/>
      <c r="AG12" s="38"/>
      <c r="AH12" s="38" t="s">
        <v>192</v>
      </c>
      <c r="AI12" s="38" t="s">
        <v>192</v>
      </c>
      <c r="AJ12" s="38"/>
      <c r="AK12" s="38"/>
      <c r="AL12" s="38"/>
      <c r="AM12" s="38" t="s">
        <v>192</v>
      </c>
      <c r="AN12" s="38"/>
      <c r="AO12" s="38" t="s">
        <v>192</v>
      </c>
      <c r="AP12" s="38" t="s">
        <v>192</v>
      </c>
      <c r="AQ12" s="38" t="s">
        <v>192</v>
      </c>
      <c r="AR12" s="38"/>
      <c r="AS12" s="38"/>
      <c r="AT12" s="38"/>
      <c r="AU12" s="38" t="s">
        <v>192</v>
      </c>
      <c r="AV12" s="38" t="s">
        <v>192</v>
      </c>
      <c r="AW12" s="38"/>
      <c r="AX12" s="38" t="s">
        <v>192</v>
      </c>
      <c r="AY12" s="38" t="s">
        <v>192</v>
      </c>
      <c r="AZ12" s="38"/>
      <c r="BA12" s="38"/>
      <c r="BB12" s="38" t="s">
        <v>192</v>
      </c>
      <c r="BC12" s="38"/>
      <c r="BD12" s="38" t="s">
        <v>192</v>
      </c>
      <c r="BE12" s="38"/>
      <c r="BF12" s="38"/>
      <c r="BG12" s="38"/>
      <c r="BH12" s="38" t="s">
        <v>192</v>
      </c>
      <c r="BI12" s="42" t="s">
        <v>192</v>
      </c>
      <c r="BM12" s="1"/>
    </row>
    <row r="13" spans="1:65" x14ac:dyDescent="0.55000000000000004">
      <c r="A13" s="4"/>
      <c r="B13" s="48" t="s">
        <v>99</v>
      </c>
      <c r="C13" s="49"/>
      <c r="D13" s="151">
        <f t="shared" si="0"/>
        <v>37</v>
      </c>
      <c r="E13" s="76"/>
      <c r="F13" s="25"/>
      <c r="G13" s="38" t="s">
        <v>192</v>
      </c>
      <c r="H13" s="38" t="s">
        <v>192</v>
      </c>
      <c r="I13" s="38" t="s">
        <v>192</v>
      </c>
      <c r="J13" s="38" t="s">
        <v>192</v>
      </c>
      <c r="K13" s="38" t="s">
        <v>192</v>
      </c>
      <c r="L13" s="38" t="s">
        <v>192</v>
      </c>
      <c r="M13" s="38" t="s">
        <v>192</v>
      </c>
      <c r="N13" s="38" t="s">
        <v>192</v>
      </c>
      <c r="O13" s="38" t="s">
        <v>192</v>
      </c>
      <c r="P13" s="38"/>
      <c r="Q13" s="38"/>
      <c r="R13" s="38"/>
      <c r="S13" s="38" t="s">
        <v>192</v>
      </c>
      <c r="T13" s="38" t="s">
        <v>192</v>
      </c>
      <c r="U13" s="38"/>
      <c r="V13" s="38" t="s">
        <v>192</v>
      </c>
      <c r="W13" s="38" t="s">
        <v>192</v>
      </c>
      <c r="X13" s="38" t="s">
        <v>192</v>
      </c>
      <c r="Y13" s="38"/>
      <c r="Z13" s="38"/>
      <c r="AA13" s="38"/>
      <c r="AB13" s="38" t="s">
        <v>192</v>
      </c>
      <c r="AC13" s="38" t="s">
        <v>192</v>
      </c>
      <c r="AD13" s="38" t="s">
        <v>192</v>
      </c>
      <c r="AE13" s="38" t="s">
        <v>192</v>
      </c>
      <c r="AF13" s="38" t="s">
        <v>192</v>
      </c>
      <c r="AG13" s="38" t="s">
        <v>192</v>
      </c>
      <c r="AH13" s="38"/>
      <c r="AI13" s="38" t="s">
        <v>192</v>
      </c>
      <c r="AJ13" s="38" t="s">
        <v>192</v>
      </c>
      <c r="AK13" s="38" t="s">
        <v>192</v>
      </c>
      <c r="AL13" s="38"/>
      <c r="AM13" s="38" t="s">
        <v>192</v>
      </c>
      <c r="AN13" s="38" t="s">
        <v>192</v>
      </c>
      <c r="AO13" s="38" t="s">
        <v>192</v>
      </c>
      <c r="AP13" s="38" t="s">
        <v>192</v>
      </c>
      <c r="AQ13" s="38"/>
      <c r="AR13" s="38"/>
      <c r="AS13" s="38"/>
      <c r="AT13" s="38" t="s">
        <v>192</v>
      </c>
      <c r="AU13" s="38"/>
      <c r="AV13" s="38"/>
      <c r="AW13" s="38"/>
      <c r="AX13" s="38" t="s">
        <v>192</v>
      </c>
      <c r="AY13" s="38" t="s">
        <v>192</v>
      </c>
      <c r="AZ13" s="38"/>
      <c r="BA13" s="38" t="s">
        <v>192</v>
      </c>
      <c r="BB13" s="38" t="s">
        <v>192</v>
      </c>
      <c r="BC13" s="38" t="s">
        <v>192</v>
      </c>
      <c r="BD13" s="38" t="s">
        <v>192</v>
      </c>
      <c r="BE13" s="38" t="s">
        <v>192</v>
      </c>
      <c r="BF13" s="38" t="s">
        <v>192</v>
      </c>
      <c r="BG13" s="38" t="s">
        <v>192</v>
      </c>
      <c r="BH13" s="38"/>
      <c r="BI13" s="42"/>
      <c r="BM13" s="1"/>
    </row>
    <row r="14" spans="1:65" x14ac:dyDescent="0.55000000000000004">
      <c r="A14" s="4"/>
      <c r="B14" s="50" t="s">
        <v>100</v>
      </c>
      <c r="C14" s="49"/>
      <c r="D14" s="151">
        <f t="shared" si="0"/>
        <v>12</v>
      </c>
      <c r="E14" s="76"/>
      <c r="F14" s="27"/>
      <c r="G14" s="38" t="s">
        <v>192</v>
      </c>
      <c r="H14" s="38"/>
      <c r="I14" s="38" t="s">
        <v>192</v>
      </c>
      <c r="J14" s="38" t="s">
        <v>192</v>
      </c>
      <c r="K14" s="38" t="s">
        <v>192</v>
      </c>
      <c r="L14" s="38" t="s">
        <v>192</v>
      </c>
      <c r="M14" s="38"/>
      <c r="N14" s="47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 t="s">
        <v>192</v>
      </c>
      <c r="AG14" s="38" t="s">
        <v>192</v>
      </c>
      <c r="AH14" s="38"/>
      <c r="AI14" s="38"/>
      <c r="AJ14" s="38"/>
      <c r="AK14" s="38"/>
      <c r="AL14" s="38"/>
      <c r="AM14" s="38"/>
      <c r="AN14" s="38" t="s">
        <v>192</v>
      </c>
      <c r="AO14" s="38"/>
      <c r="AP14" s="38"/>
      <c r="AQ14" s="38" t="s">
        <v>192</v>
      </c>
      <c r="AR14" s="38"/>
      <c r="AS14" s="38"/>
      <c r="AT14" s="38" t="s">
        <v>192</v>
      </c>
      <c r="AU14" s="38"/>
      <c r="AV14" s="38"/>
      <c r="AW14" s="38"/>
      <c r="AX14" s="38"/>
      <c r="AY14" s="38"/>
      <c r="AZ14" s="38"/>
      <c r="BA14" s="38"/>
      <c r="BB14" s="38"/>
      <c r="BC14" s="38"/>
      <c r="BD14" s="38" t="s">
        <v>192</v>
      </c>
      <c r="BE14" s="38"/>
      <c r="BF14" s="38"/>
      <c r="BG14" s="38" t="s">
        <v>192</v>
      </c>
      <c r="BH14" s="38"/>
      <c r="BI14" s="42"/>
      <c r="BM14" s="1"/>
    </row>
    <row r="15" spans="1:65" x14ac:dyDescent="0.55000000000000004">
      <c r="A15" s="4"/>
      <c r="B15" s="50" t="s">
        <v>101</v>
      </c>
      <c r="C15" s="49"/>
      <c r="D15" s="151">
        <f t="shared" si="0"/>
        <v>57</v>
      </c>
      <c r="E15" s="76" t="s">
        <v>192</v>
      </c>
      <c r="F15" s="27" t="s">
        <v>192</v>
      </c>
      <c r="G15" s="38" t="s">
        <v>192</v>
      </c>
      <c r="H15" s="38" t="s">
        <v>192</v>
      </c>
      <c r="I15" s="38" t="s">
        <v>192</v>
      </c>
      <c r="J15" s="38" t="s">
        <v>192</v>
      </c>
      <c r="K15" s="38" t="s">
        <v>192</v>
      </c>
      <c r="L15" s="38" t="s">
        <v>192</v>
      </c>
      <c r="M15" s="38" t="s">
        <v>192</v>
      </c>
      <c r="N15" s="38" t="s">
        <v>192</v>
      </c>
      <c r="O15" s="38" t="s">
        <v>192</v>
      </c>
      <c r="P15" s="38" t="s">
        <v>192</v>
      </c>
      <c r="Q15" s="38" t="s">
        <v>192</v>
      </c>
      <c r="R15" s="38" t="s">
        <v>192</v>
      </c>
      <c r="S15" s="38" t="s">
        <v>192</v>
      </c>
      <c r="T15" s="38" t="s">
        <v>192</v>
      </c>
      <c r="U15" s="38" t="s">
        <v>192</v>
      </c>
      <c r="V15" s="38" t="s">
        <v>192</v>
      </c>
      <c r="W15" s="38" t="s">
        <v>192</v>
      </c>
      <c r="X15" s="38" t="s">
        <v>192</v>
      </c>
      <c r="Y15" s="38" t="s">
        <v>192</v>
      </c>
      <c r="Z15" s="38" t="s">
        <v>192</v>
      </c>
      <c r="AA15" s="38" t="s">
        <v>192</v>
      </c>
      <c r="AB15" s="38" t="s">
        <v>192</v>
      </c>
      <c r="AC15" s="38" t="s">
        <v>192</v>
      </c>
      <c r="AD15" s="38" t="s">
        <v>192</v>
      </c>
      <c r="AE15" s="38" t="s">
        <v>192</v>
      </c>
      <c r="AF15" s="38" t="s">
        <v>192</v>
      </c>
      <c r="AG15" s="38" t="s">
        <v>192</v>
      </c>
      <c r="AH15" s="38" t="s">
        <v>192</v>
      </c>
      <c r="AI15" s="38" t="s">
        <v>192</v>
      </c>
      <c r="AJ15" s="38" t="s">
        <v>192</v>
      </c>
      <c r="AK15" s="38" t="s">
        <v>192</v>
      </c>
      <c r="AL15" s="38" t="s">
        <v>192</v>
      </c>
      <c r="AM15" s="38" t="s">
        <v>192</v>
      </c>
      <c r="AN15" s="38" t="s">
        <v>192</v>
      </c>
      <c r="AO15" s="38" t="s">
        <v>192</v>
      </c>
      <c r="AP15" s="38" t="s">
        <v>192</v>
      </c>
      <c r="AQ15" s="38" t="s">
        <v>192</v>
      </c>
      <c r="AR15" s="38" t="s">
        <v>192</v>
      </c>
      <c r="AS15" s="38" t="s">
        <v>192</v>
      </c>
      <c r="AT15" s="38" t="s">
        <v>192</v>
      </c>
      <c r="AU15" s="38" t="s">
        <v>192</v>
      </c>
      <c r="AV15" s="38" t="s">
        <v>192</v>
      </c>
      <c r="AW15" s="38" t="s">
        <v>192</v>
      </c>
      <c r="AX15" s="38" t="s">
        <v>192</v>
      </c>
      <c r="AY15" s="38" t="s">
        <v>192</v>
      </c>
      <c r="AZ15" s="38" t="s">
        <v>192</v>
      </c>
      <c r="BA15" s="38" t="s">
        <v>192</v>
      </c>
      <c r="BB15" s="38" t="s">
        <v>192</v>
      </c>
      <c r="BC15" s="38" t="s">
        <v>192</v>
      </c>
      <c r="BD15" s="38" t="s">
        <v>192</v>
      </c>
      <c r="BE15" s="38" t="s">
        <v>192</v>
      </c>
      <c r="BF15" s="38" t="s">
        <v>192</v>
      </c>
      <c r="BG15" s="38" t="s">
        <v>192</v>
      </c>
      <c r="BH15" s="38" t="s">
        <v>192</v>
      </c>
      <c r="BI15" s="42" t="s">
        <v>192</v>
      </c>
      <c r="BM15" s="1"/>
    </row>
    <row r="16" spans="1:65" x14ac:dyDescent="0.55000000000000004">
      <c r="A16" s="4"/>
      <c r="B16" s="50" t="s">
        <v>102</v>
      </c>
      <c r="C16" s="49"/>
      <c r="D16" s="151">
        <f t="shared" si="0"/>
        <v>36</v>
      </c>
      <c r="E16" s="76"/>
      <c r="F16" s="25"/>
      <c r="G16" s="38" t="s">
        <v>192</v>
      </c>
      <c r="H16" s="38" t="s">
        <v>192</v>
      </c>
      <c r="I16" s="38" t="s">
        <v>192</v>
      </c>
      <c r="J16" s="38" t="s">
        <v>192</v>
      </c>
      <c r="K16" s="38" t="s">
        <v>192</v>
      </c>
      <c r="L16" s="38" t="s">
        <v>192</v>
      </c>
      <c r="M16" s="38"/>
      <c r="N16" s="47"/>
      <c r="O16" s="38" t="s">
        <v>192</v>
      </c>
      <c r="P16" s="38"/>
      <c r="Q16" s="38"/>
      <c r="R16" s="38"/>
      <c r="S16" s="38" t="s">
        <v>192</v>
      </c>
      <c r="T16" s="38" t="s">
        <v>192</v>
      </c>
      <c r="U16" s="38"/>
      <c r="V16" s="38" t="s">
        <v>192</v>
      </c>
      <c r="W16" s="38" t="s">
        <v>192</v>
      </c>
      <c r="X16" s="38" t="s">
        <v>192</v>
      </c>
      <c r="Y16" s="38" t="s">
        <v>192</v>
      </c>
      <c r="Z16" s="38"/>
      <c r="AA16" s="38" t="s">
        <v>192</v>
      </c>
      <c r="AB16" s="38"/>
      <c r="AC16" s="38" t="s">
        <v>192</v>
      </c>
      <c r="AD16" s="38" t="s">
        <v>192</v>
      </c>
      <c r="AE16" s="38" t="s">
        <v>192</v>
      </c>
      <c r="AF16" s="38" t="s">
        <v>192</v>
      </c>
      <c r="AG16" s="38" t="s">
        <v>192</v>
      </c>
      <c r="AH16" s="38"/>
      <c r="AI16" s="38" t="s">
        <v>192</v>
      </c>
      <c r="AJ16" s="38"/>
      <c r="AK16" s="38" t="s">
        <v>192</v>
      </c>
      <c r="AL16" s="38"/>
      <c r="AM16" s="38" t="s">
        <v>192</v>
      </c>
      <c r="AN16" s="38" t="s">
        <v>192</v>
      </c>
      <c r="AO16" s="38" t="s">
        <v>192</v>
      </c>
      <c r="AP16" s="38" t="s">
        <v>192</v>
      </c>
      <c r="AQ16" s="38"/>
      <c r="AR16" s="38"/>
      <c r="AS16" s="38" t="s">
        <v>192</v>
      </c>
      <c r="AT16" s="38" t="s">
        <v>192</v>
      </c>
      <c r="AU16" s="38" t="s">
        <v>192</v>
      </c>
      <c r="AV16" s="38"/>
      <c r="AW16" s="38"/>
      <c r="AX16" s="38" t="s">
        <v>192</v>
      </c>
      <c r="AY16" s="38" t="s">
        <v>192</v>
      </c>
      <c r="AZ16" s="38"/>
      <c r="BA16" s="38" t="s">
        <v>192</v>
      </c>
      <c r="BB16" s="38" t="s">
        <v>192</v>
      </c>
      <c r="BC16" s="38" t="s">
        <v>192</v>
      </c>
      <c r="BD16" s="38" t="s">
        <v>192</v>
      </c>
      <c r="BE16" s="38" t="s">
        <v>192</v>
      </c>
      <c r="BF16" s="38"/>
      <c r="BG16" s="38" t="s">
        <v>192</v>
      </c>
      <c r="BH16" s="38"/>
      <c r="BI16" s="42"/>
      <c r="BM16" s="1"/>
    </row>
    <row r="17" spans="1:65" x14ac:dyDescent="0.55000000000000004">
      <c r="A17" s="4"/>
      <c r="B17" s="50" t="s">
        <v>103</v>
      </c>
      <c r="C17" s="51"/>
      <c r="D17" s="151">
        <f t="shared" si="0"/>
        <v>16</v>
      </c>
      <c r="E17" s="76"/>
      <c r="F17" s="25"/>
      <c r="G17" s="38" t="s">
        <v>192</v>
      </c>
      <c r="H17" s="38"/>
      <c r="I17" s="38"/>
      <c r="J17" s="38"/>
      <c r="K17" s="38"/>
      <c r="L17" s="38" t="s">
        <v>192</v>
      </c>
      <c r="M17" s="38"/>
      <c r="N17" s="38"/>
      <c r="O17" s="38"/>
      <c r="P17" s="38"/>
      <c r="Q17" s="38"/>
      <c r="R17" s="38"/>
      <c r="S17" s="38"/>
      <c r="T17" s="38" t="s">
        <v>192</v>
      </c>
      <c r="U17" s="38"/>
      <c r="V17" s="38" t="s">
        <v>192</v>
      </c>
      <c r="W17" s="38"/>
      <c r="X17" s="38" t="s">
        <v>192</v>
      </c>
      <c r="Y17" s="38"/>
      <c r="Z17" s="38"/>
      <c r="AA17" s="38"/>
      <c r="AB17" s="38"/>
      <c r="AC17" s="38"/>
      <c r="AD17" s="47"/>
      <c r="AE17" s="38"/>
      <c r="AF17" s="38" t="s">
        <v>192</v>
      </c>
      <c r="AG17" s="38" t="s">
        <v>192</v>
      </c>
      <c r="AH17" s="38"/>
      <c r="AI17" s="38"/>
      <c r="AJ17" s="38"/>
      <c r="AK17" s="38"/>
      <c r="AL17" s="38"/>
      <c r="AM17" s="38"/>
      <c r="AN17" s="38" t="s">
        <v>192</v>
      </c>
      <c r="AO17" s="38"/>
      <c r="AP17" s="38"/>
      <c r="AQ17" s="38"/>
      <c r="AR17" s="38"/>
      <c r="AS17" s="38" t="s">
        <v>192</v>
      </c>
      <c r="AT17" s="38" t="s">
        <v>192</v>
      </c>
      <c r="AU17" s="38" t="s">
        <v>192</v>
      </c>
      <c r="AV17" s="38"/>
      <c r="AW17" s="38"/>
      <c r="AX17" s="38"/>
      <c r="AY17" s="38" t="s">
        <v>192</v>
      </c>
      <c r="AZ17" s="38"/>
      <c r="BA17" s="38" t="s">
        <v>192</v>
      </c>
      <c r="BB17" s="38" t="s">
        <v>192</v>
      </c>
      <c r="BC17" s="38"/>
      <c r="BD17" s="38"/>
      <c r="BE17" s="38" t="s">
        <v>192</v>
      </c>
      <c r="BF17" s="38"/>
      <c r="BG17" s="38" t="s">
        <v>192</v>
      </c>
      <c r="BH17" s="38"/>
      <c r="BI17" s="42"/>
      <c r="BM17" s="1"/>
    </row>
    <row r="18" spans="1:65" x14ac:dyDescent="0.55000000000000004">
      <c r="A18" s="4"/>
      <c r="B18" s="6" t="s">
        <v>104</v>
      </c>
      <c r="C18" s="7"/>
      <c r="D18" s="152">
        <f t="shared" si="0"/>
        <v>6</v>
      </c>
      <c r="E18" s="84" t="s">
        <v>192</v>
      </c>
      <c r="F18" s="24" t="s">
        <v>192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 t="s">
        <v>192</v>
      </c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 t="s">
        <v>192</v>
      </c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 t="s">
        <v>192</v>
      </c>
      <c r="AV18" s="39"/>
      <c r="AW18" s="39"/>
      <c r="AX18" s="39"/>
      <c r="AY18" s="39" t="s">
        <v>192</v>
      </c>
      <c r="AZ18" s="39"/>
      <c r="BA18" s="39"/>
      <c r="BB18" s="39"/>
      <c r="BC18" s="39"/>
      <c r="BD18" s="39"/>
      <c r="BE18" s="39"/>
      <c r="BF18" s="39"/>
      <c r="BG18" s="39"/>
      <c r="BH18" s="39"/>
      <c r="BI18" s="81"/>
      <c r="BM18" s="1"/>
    </row>
    <row r="19" spans="1:65" x14ac:dyDescent="0.55000000000000004">
      <c r="A19" s="4"/>
      <c r="B19" s="201" t="s">
        <v>105</v>
      </c>
      <c r="C19" s="87" t="s">
        <v>106</v>
      </c>
      <c r="D19" s="153">
        <f t="shared" si="0"/>
        <v>1</v>
      </c>
      <c r="E19" s="170"/>
      <c r="F19" s="88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 t="s">
        <v>192</v>
      </c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90"/>
      <c r="BM19" s="1"/>
    </row>
    <row r="20" spans="1:65" ht="18" customHeight="1" x14ac:dyDescent="0.55000000000000004">
      <c r="A20" s="4"/>
      <c r="B20" s="202"/>
      <c r="C20" s="91" t="s">
        <v>107</v>
      </c>
      <c r="D20" s="154">
        <f t="shared" si="0"/>
        <v>2</v>
      </c>
      <c r="E20" s="171"/>
      <c r="F20" s="92"/>
      <c r="G20" s="93" t="s">
        <v>192</v>
      </c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 t="s">
        <v>192</v>
      </c>
      <c r="BD20" s="93"/>
      <c r="BE20" s="93"/>
      <c r="BF20" s="93"/>
      <c r="BG20" s="93"/>
      <c r="BH20" s="93"/>
      <c r="BI20" s="94"/>
      <c r="BM20" s="1"/>
    </row>
    <row r="21" spans="1:65" ht="18" customHeight="1" x14ac:dyDescent="0.55000000000000004">
      <c r="A21" s="4"/>
      <c r="B21" s="202"/>
      <c r="C21" s="95" t="s">
        <v>108</v>
      </c>
      <c r="D21" s="154">
        <f t="shared" si="0"/>
        <v>16</v>
      </c>
      <c r="E21" s="171"/>
      <c r="F21" s="92"/>
      <c r="G21" s="93" t="s">
        <v>192</v>
      </c>
      <c r="H21" s="93"/>
      <c r="I21" s="93" t="s">
        <v>192</v>
      </c>
      <c r="J21" s="93" t="s">
        <v>192</v>
      </c>
      <c r="K21" s="93"/>
      <c r="L21" s="93" t="s">
        <v>192</v>
      </c>
      <c r="M21" s="93"/>
      <c r="N21" s="93"/>
      <c r="O21" s="93" t="s">
        <v>192</v>
      </c>
      <c r="P21" s="93"/>
      <c r="Q21" s="93"/>
      <c r="R21" s="93"/>
      <c r="S21" s="93"/>
      <c r="T21" s="93"/>
      <c r="U21" s="93"/>
      <c r="V21" s="93" t="s">
        <v>192</v>
      </c>
      <c r="W21" s="93" t="s">
        <v>192</v>
      </c>
      <c r="X21" s="93" t="s">
        <v>192</v>
      </c>
      <c r="Y21" s="93"/>
      <c r="Z21" s="93"/>
      <c r="AA21" s="93"/>
      <c r="AB21" s="93"/>
      <c r="AC21" s="93" t="s">
        <v>192</v>
      </c>
      <c r="AD21" s="93"/>
      <c r="AE21" s="93"/>
      <c r="AF21" s="93" t="s">
        <v>192</v>
      </c>
      <c r="AG21" s="93" t="s">
        <v>192</v>
      </c>
      <c r="AH21" s="93"/>
      <c r="AI21" s="93"/>
      <c r="AJ21" s="93"/>
      <c r="AK21" s="93"/>
      <c r="AL21" s="93"/>
      <c r="AM21" s="93"/>
      <c r="AN21" s="93" t="s">
        <v>192</v>
      </c>
      <c r="AO21" s="93"/>
      <c r="AP21" s="93"/>
      <c r="AQ21" s="93" t="s">
        <v>192</v>
      </c>
      <c r="AR21" s="93"/>
      <c r="AS21" s="93" t="s">
        <v>192</v>
      </c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 t="s">
        <v>192</v>
      </c>
      <c r="BF21" s="96"/>
      <c r="BG21" s="93" t="s">
        <v>192</v>
      </c>
      <c r="BH21" s="93"/>
      <c r="BI21" s="94"/>
      <c r="BM21" s="1"/>
    </row>
    <row r="22" spans="1:65" ht="18" customHeight="1" x14ac:dyDescent="0.55000000000000004">
      <c r="A22" s="4"/>
      <c r="B22" s="202"/>
      <c r="C22" s="95" t="s">
        <v>109</v>
      </c>
      <c r="D22" s="154">
        <f t="shared" si="0"/>
        <v>13</v>
      </c>
      <c r="E22" s="171"/>
      <c r="F22" s="92"/>
      <c r="G22" s="93" t="s">
        <v>192</v>
      </c>
      <c r="H22" s="93"/>
      <c r="I22" s="93" t="s">
        <v>192</v>
      </c>
      <c r="J22" s="93" t="s">
        <v>192</v>
      </c>
      <c r="K22" s="93"/>
      <c r="L22" s="93"/>
      <c r="M22" s="93"/>
      <c r="N22" s="93"/>
      <c r="O22" s="93" t="s">
        <v>192</v>
      </c>
      <c r="P22" s="93"/>
      <c r="Q22" s="93"/>
      <c r="R22" s="93"/>
      <c r="S22" s="93"/>
      <c r="T22" s="93"/>
      <c r="U22" s="93"/>
      <c r="V22" s="93" t="s">
        <v>192</v>
      </c>
      <c r="W22" s="93" t="s">
        <v>192</v>
      </c>
      <c r="X22" s="93"/>
      <c r="Y22" s="93"/>
      <c r="Z22" s="93"/>
      <c r="AA22" s="93"/>
      <c r="AB22" s="93"/>
      <c r="AC22" s="93"/>
      <c r="AD22" s="93"/>
      <c r="AE22" s="93"/>
      <c r="AF22" s="93"/>
      <c r="AG22" s="93" t="s">
        <v>192</v>
      </c>
      <c r="AH22" s="93"/>
      <c r="AI22" s="93"/>
      <c r="AJ22" s="93"/>
      <c r="AK22" s="93"/>
      <c r="AL22" s="93"/>
      <c r="AM22" s="93" t="s">
        <v>192</v>
      </c>
      <c r="AN22" s="93" t="s">
        <v>192</v>
      </c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 t="s">
        <v>192</v>
      </c>
      <c r="AZ22" s="93"/>
      <c r="BA22" s="93"/>
      <c r="BB22" s="93"/>
      <c r="BC22" s="93" t="s">
        <v>192</v>
      </c>
      <c r="BD22" s="93"/>
      <c r="BE22" s="93" t="s">
        <v>192</v>
      </c>
      <c r="BF22" s="96"/>
      <c r="BG22" s="93" t="s">
        <v>192</v>
      </c>
      <c r="BH22" s="93"/>
      <c r="BI22" s="94"/>
      <c r="BM22" s="1"/>
    </row>
    <row r="23" spans="1:65" ht="18" customHeight="1" x14ac:dyDescent="0.55000000000000004">
      <c r="A23" s="4"/>
      <c r="B23" s="202"/>
      <c r="C23" s="95" t="s">
        <v>110</v>
      </c>
      <c r="D23" s="154">
        <f t="shared" si="0"/>
        <v>12</v>
      </c>
      <c r="E23" s="171" t="s">
        <v>192</v>
      </c>
      <c r="F23" s="92" t="s">
        <v>192</v>
      </c>
      <c r="G23" s="93"/>
      <c r="H23" s="93"/>
      <c r="I23" s="93" t="s">
        <v>192</v>
      </c>
      <c r="J23" s="93" t="s">
        <v>192</v>
      </c>
      <c r="K23" s="93"/>
      <c r="L23" s="93" t="s">
        <v>192</v>
      </c>
      <c r="M23" s="93"/>
      <c r="N23" s="93"/>
      <c r="O23" s="93" t="s">
        <v>192</v>
      </c>
      <c r="P23" s="93"/>
      <c r="Q23" s="93"/>
      <c r="R23" s="93"/>
      <c r="S23" s="93"/>
      <c r="T23" s="93" t="s">
        <v>192</v>
      </c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 t="s">
        <v>192</v>
      </c>
      <c r="AJ23" s="93" t="s">
        <v>192</v>
      </c>
      <c r="AK23" s="93" t="s">
        <v>192</v>
      </c>
      <c r="AL23" s="93"/>
      <c r="AM23" s="93"/>
      <c r="AN23" s="93"/>
      <c r="AO23" s="93" t="s">
        <v>192</v>
      </c>
      <c r="AP23" s="93" t="s">
        <v>192</v>
      </c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4"/>
      <c r="BM23" s="1"/>
    </row>
    <row r="24" spans="1:65" ht="18" customHeight="1" x14ac:dyDescent="0.55000000000000004">
      <c r="A24" s="4"/>
      <c r="B24" s="202"/>
      <c r="C24" s="95" t="s">
        <v>111</v>
      </c>
      <c r="D24" s="154">
        <f t="shared" si="0"/>
        <v>24</v>
      </c>
      <c r="E24" s="171"/>
      <c r="F24" s="92"/>
      <c r="G24" s="93" t="s">
        <v>192</v>
      </c>
      <c r="H24" s="93" t="s">
        <v>192</v>
      </c>
      <c r="I24" s="93" t="s">
        <v>192</v>
      </c>
      <c r="J24" s="93" t="s">
        <v>192</v>
      </c>
      <c r="K24" s="93"/>
      <c r="L24" s="93" t="s">
        <v>192</v>
      </c>
      <c r="M24" s="93"/>
      <c r="N24" s="96"/>
      <c r="O24" s="93"/>
      <c r="P24" s="93"/>
      <c r="Q24" s="93"/>
      <c r="R24" s="93"/>
      <c r="S24" s="93"/>
      <c r="T24" s="93" t="s">
        <v>192</v>
      </c>
      <c r="U24" s="93"/>
      <c r="V24" s="93" t="s">
        <v>192</v>
      </c>
      <c r="W24" s="93" t="s">
        <v>192</v>
      </c>
      <c r="X24" s="93" t="s">
        <v>192</v>
      </c>
      <c r="Y24" s="93"/>
      <c r="Z24" s="93"/>
      <c r="AA24" s="93"/>
      <c r="AB24" s="93" t="s">
        <v>192</v>
      </c>
      <c r="AC24" s="93"/>
      <c r="AD24" s="93" t="s">
        <v>192</v>
      </c>
      <c r="AE24" s="93"/>
      <c r="AF24" s="93" t="s">
        <v>192</v>
      </c>
      <c r="AG24" s="93" t="s">
        <v>192</v>
      </c>
      <c r="AH24" s="93"/>
      <c r="AI24" s="93"/>
      <c r="AJ24" s="93"/>
      <c r="AK24" s="96"/>
      <c r="AL24" s="93"/>
      <c r="AM24" s="93"/>
      <c r="AN24" s="93" t="s">
        <v>192</v>
      </c>
      <c r="AO24" s="93" t="s">
        <v>192</v>
      </c>
      <c r="AP24" s="93"/>
      <c r="AQ24" s="93" t="s">
        <v>192</v>
      </c>
      <c r="AR24" s="93"/>
      <c r="AS24" s="93" t="s">
        <v>192</v>
      </c>
      <c r="AT24" s="93" t="s">
        <v>192</v>
      </c>
      <c r="AU24" s="93" t="s">
        <v>192</v>
      </c>
      <c r="AV24" s="93"/>
      <c r="AW24" s="93"/>
      <c r="AX24" s="93"/>
      <c r="AY24" s="93"/>
      <c r="AZ24" s="93"/>
      <c r="BA24" s="93" t="s">
        <v>192</v>
      </c>
      <c r="BB24" s="93"/>
      <c r="BC24" s="93" t="s">
        <v>192</v>
      </c>
      <c r="BD24" s="93" t="s">
        <v>192</v>
      </c>
      <c r="BE24" s="93" t="s">
        <v>192</v>
      </c>
      <c r="BF24" s="93"/>
      <c r="BG24" s="93" t="s">
        <v>192</v>
      </c>
      <c r="BH24" s="93"/>
      <c r="BI24" s="94"/>
      <c r="BM24" s="1"/>
    </row>
    <row r="25" spans="1:65" ht="18" customHeight="1" x14ac:dyDescent="0.55000000000000004">
      <c r="A25" s="4"/>
      <c r="B25" s="202"/>
      <c r="C25" s="95" t="s">
        <v>112</v>
      </c>
      <c r="D25" s="154">
        <f t="shared" si="0"/>
        <v>2</v>
      </c>
      <c r="E25" s="171"/>
      <c r="F25" s="97"/>
      <c r="G25" s="93"/>
      <c r="H25" s="93"/>
      <c r="I25" s="93"/>
      <c r="J25" s="93"/>
      <c r="K25" s="93"/>
      <c r="L25" s="93"/>
      <c r="M25" s="93"/>
      <c r="N25" s="93"/>
      <c r="O25" s="93" t="s">
        <v>192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 t="s">
        <v>192</v>
      </c>
      <c r="BH25" s="93"/>
      <c r="BI25" s="94"/>
      <c r="BM25" s="1"/>
    </row>
    <row r="26" spans="1:65" ht="18" customHeight="1" x14ac:dyDescent="0.55000000000000004">
      <c r="A26" s="4"/>
      <c r="B26" s="202"/>
      <c r="C26" s="95" t="s">
        <v>113</v>
      </c>
      <c r="D26" s="154">
        <f t="shared" si="0"/>
        <v>4</v>
      </c>
      <c r="E26" s="171"/>
      <c r="F26" s="92"/>
      <c r="G26" s="93" t="s">
        <v>192</v>
      </c>
      <c r="H26" s="93"/>
      <c r="I26" s="93"/>
      <c r="J26" s="93"/>
      <c r="K26" s="93"/>
      <c r="L26" s="93"/>
      <c r="M26" s="93"/>
      <c r="N26" s="93"/>
      <c r="O26" s="96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6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 t="s">
        <v>192</v>
      </c>
      <c r="BB26" s="93" t="s">
        <v>192</v>
      </c>
      <c r="BC26" s="93" t="s">
        <v>192</v>
      </c>
      <c r="BD26" s="93"/>
      <c r="BE26" s="93"/>
      <c r="BF26" s="93"/>
      <c r="BG26" s="93"/>
      <c r="BH26" s="93"/>
      <c r="BI26" s="94"/>
      <c r="BM26" s="1"/>
    </row>
    <row r="27" spans="1:65" ht="18" customHeight="1" x14ac:dyDescent="0.55000000000000004">
      <c r="A27" s="4"/>
      <c r="B27" s="202"/>
      <c r="C27" s="95" t="s">
        <v>114</v>
      </c>
      <c r="D27" s="154">
        <f t="shared" si="0"/>
        <v>9</v>
      </c>
      <c r="E27" s="171" t="s">
        <v>192</v>
      </c>
      <c r="F27" s="92" t="s">
        <v>192</v>
      </c>
      <c r="G27" s="93" t="s">
        <v>192</v>
      </c>
      <c r="H27" s="93"/>
      <c r="I27" s="96"/>
      <c r="J27" s="93"/>
      <c r="K27" s="93"/>
      <c r="L27" s="93"/>
      <c r="M27" s="93"/>
      <c r="N27" s="93"/>
      <c r="O27" s="93" t="s">
        <v>192</v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 t="s">
        <v>192</v>
      </c>
      <c r="AN27" s="93" t="s">
        <v>192</v>
      </c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 t="s">
        <v>192</v>
      </c>
      <c r="BB27" s="93" t="s">
        <v>192</v>
      </c>
      <c r="BC27" s="93" t="s">
        <v>192</v>
      </c>
      <c r="BD27" s="93"/>
      <c r="BE27" s="93"/>
      <c r="BF27" s="93"/>
      <c r="BG27" s="93"/>
      <c r="BH27" s="93"/>
      <c r="BI27" s="94"/>
      <c r="BM27" s="1"/>
    </row>
    <row r="28" spans="1:65" ht="18" customHeight="1" x14ac:dyDescent="0.55000000000000004">
      <c r="A28" s="4"/>
      <c r="B28" s="202"/>
      <c r="C28" s="95" t="s">
        <v>115</v>
      </c>
      <c r="D28" s="154">
        <f t="shared" si="0"/>
        <v>1</v>
      </c>
      <c r="E28" s="171"/>
      <c r="F28" s="92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 t="s">
        <v>192</v>
      </c>
      <c r="BC28" s="93"/>
      <c r="BD28" s="93"/>
      <c r="BE28" s="93"/>
      <c r="BF28" s="93"/>
      <c r="BG28" s="93"/>
      <c r="BH28" s="93"/>
      <c r="BI28" s="94"/>
      <c r="BM28" s="1"/>
    </row>
    <row r="29" spans="1:65" ht="18" customHeight="1" x14ac:dyDescent="0.55000000000000004">
      <c r="A29" s="4"/>
      <c r="B29" s="202"/>
      <c r="C29" s="95" t="s">
        <v>116</v>
      </c>
      <c r="D29" s="154">
        <f t="shared" si="0"/>
        <v>9</v>
      </c>
      <c r="E29" s="171"/>
      <c r="F29" s="92"/>
      <c r="G29" s="93" t="s">
        <v>192</v>
      </c>
      <c r="H29" s="93"/>
      <c r="I29" s="93"/>
      <c r="J29" s="93"/>
      <c r="K29" s="93"/>
      <c r="L29" s="93"/>
      <c r="M29" s="93"/>
      <c r="N29" s="93"/>
      <c r="O29" s="93" t="s">
        <v>192</v>
      </c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 t="s">
        <v>192</v>
      </c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 t="s">
        <v>192</v>
      </c>
      <c r="AN29" s="93" t="s">
        <v>192</v>
      </c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 t="s">
        <v>192</v>
      </c>
      <c r="BB29" s="93" t="s">
        <v>192</v>
      </c>
      <c r="BC29" s="93" t="s">
        <v>192</v>
      </c>
      <c r="BD29" s="93"/>
      <c r="BE29" s="93"/>
      <c r="BF29" s="93"/>
      <c r="BG29" s="93" t="s">
        <v>192</v>
      </c>
      <c r="BH29" s="93"/>
      <c r="BI29" s="94"/>
      <c r="BM29" s="1"/>
    </row>
    <row r="30" spans="1:65" ht="18" customHeight="1" x14ac:dyDescent="0.55000000000000004">
      <c r="A30" s="4"/>
      <c r="B30" s="202"/>
      <c r="C30" s="95" t="s">
        <v>117</v>
      </c>
      <c r="D30" s="154">
        <f t="shared" si="0"/>
        <v>55</v>
      </c>
      <c r="E30" s="171" t="s">
        <v>192</v>
      </c>
      <c r="F30" s="92" t="s">
        <v>192</v>
      </c>
      <c r="G30" s="93" t="s">
        <v>192</v>
      </c>
      <c r="H30" s="93" t="s">
        <v>192</v>
      </c>
      <c r="I30" s="93" t="s">
        <v>192</v>
      </c>
      <c r="J30" s="93" t="s">
        <v>192</v>
      </c>
      <c r="K30" s="93" t="s">
        <v>192</v>
      </c>
      <c r="L30" s="93" t="s">
        <v>192</v>
      </c>
      <c r="M30" s="93" t="s">
        <v>192</v>
      </c>
      <c r="N30" s="93" t="s">
        <v>192</v>
      </c>
      <c r="O30" s="93" t="s">
        <v>192</v>
      </c>
      <c r="P30" s="93" t="s">
        <v>192</v>
      </c>
      <c r="Q30" s="93"/>
      <c r="R30" s="93"/>
      <c r="S30" s="93" t="s">
        <v>192</v>
      </c>
      <c r="T30" s="93" t="s">
        <v>192</v>
      </c>
      <c r="U30" s="93" t="s">
        <v>192</v>
      </c>
      <c r="V30" s="93" t="s">
        <v>192</v>
      </c>
      <c r="W30" s="93" t="s">
        <v>192</v>
      </c>
      <c r="X30" s="93" t="s">
        <v>192</v>
      </c>
      <c r="Y30" s="93" t="s">
        <v>192</v>
      </c>
      <c r="Z30" s="93" t="s">
        <v>192</v>
      </c>
      <c r="AA30" s="93" t="s">
        <v>192</v>
      </c>
      <c r="AB30" s="93" t="s">
        <v>192</v>
      </c>
      <c r="AC30" s="93" t="s">
        <v>192</v>
      </c>
      <c r="AD30" s="93" t="s">
        <v>192</v>
      </c>
      <c r="AE30" s="93" t="s">
        <v>192</v>
      </c>
      <c r="AF30" s="93" t="s">
        <v>192</v>
      </c>
      <c r="AG30" s="93" t="s">
        <v>192</v>
      </c>
      <c r="AH30" s="93" t="s">
        <v>192</v>
      </c>
      <c r="AI30" s="93" t="s">
        <v>192</v>
      </c>
      <c r="AJ30" s="93" t="s">
        <v>192</v>
      </c>
      <c r="AK30" s="93" t="s">
        <v>192</v>
      </c>
      <c r="AL30" s="93" t="s">
        <v>192</v>
      </c>
      <c r="AM30" s="93" t="s">
        <v>192</v>
      </c>
      <c r="AN30" s="93" t="s">
        <v>192</v>
      </c>
      <c r="AO30" s="93" t="s">
        <v>192</v>
      </c>
      <c r="AP30" s="93" t="s">
        <v>192</v>
      </c>
      <c r="AQ30" s="93" t="s">
        <v>192</v>
      </c>
      <c r="AR30" s="93" t="s">
        <v>192</v>
      </c>
      <c r="AS30" s="93" t="s">
        <v>192</v>
      </c>
      <c r="AT30" s="93" t="s">
        <v>192</v>
      </c>
      <c r="AU30" s="93" t="s">
        <v>192</v>
      </c>
      <c r="AV30" s="93" t="s">
        <v>192</v>
      </c>
      <c r="AW30" s="93" t="s">
        <v>192</v>
      </c>
      <c r="AX30" s="93" t="s">
        <v>192</v>
      </c>
      <c r="AY30" s="93" t="s">
        <v>192</v>
      </c>
      <c r="AZ30" s="93" t="s">
        <v>192</v>
      </c>
      <c r="BA30" s="93" t="s">
        <v>192</v>
      </c>
      <c r="BB30" s="93" t="s">
        <v>192</v>
      </c>
      <c r="BC30" s="93" t="s">
        <v>192</v>
      </c>
      <c r="BD30" s="93" t="s">
        <v>192</v>
      </c>
      <c r="BE30" s="93" t="s">
        <v>192</v>
      </c>
      <c r="BF30" s="93" t="s">
        <v>192</v>
      </c>
      <c r="BG30" s="93" t="s">
        <v>192</v>
      </c>
      <c r="BH30" s="93" t="s">
        <v>192</v>
      </c>
      <c r="BI30" s="94" t="s">
        <v>192</v>
      </c>
      <c r="BM30" s="1"/>
    </row>
    <row r="31" spans="1:65" ht="18" customHeight="1" x14ac:dyDescent="0.55000000000000004">
      <c r="A31" s="4"/>
      <c r="B31" s="202"/>
      <c r="C31" s="95" t="s">
        <v>118</v>
      </c>
      <c r="D31" s="154">
        <f t="shared" si="0"/>
        <v>55</v>
      </c>
      <c r="E31" s="171" t="s">
        <v>192</v>
      </c>
      <c r="F31" s="92" t="s">
        <v>192</v>
      </c>
      <c r="G31" s="93" t="s">
        <v>192</v>
      </c>
      <c r="H31" s="93" t="s">
        <v>192</v>
      </c>
      <c r="I31" s="93" t="s">
        <v>192</v>
      </c>
      <c r="J31" s="93" t="s">
        <v>192</v>
      </c>
      <c r="K31" s="93" t="s">
        <v>192</v>
      </c>
      <c r="L31" s="93" t="s">
        <v>192</v>
      </c>
      <c r="M31" s="93" t="s">
        <v>192</v>
      </c>
      <c r="N31" s="93" t="s">
        <v>192</v>
      </c>
      <c r="O31" s="93" t="s">
        <v>192</v>
      </c>
      <c r="P31" s="93" t="s">
        <v>192</v>
      </c>
      <c r="Q31" s="93"/>
      <c r="R31" s="93"/>
      <c r="S31" s="93" t="s">
        <v>192</v>
      </c>
      <c r="T31" s="93" t="s">
        <v>192</v>
      </c>
      <c r="U31" s="93" t="s">
        <v>192</v>
      </c>
      <c r="V31" s="93" t="s">
        <v>192</v>
      </c>
      <c r="W31" s="93" t="s">
        <v>192</v>
      </c>
      <c r="X31" s="93" t="s">
        <v>192</v>
      </c>
      <c r="Y31" s="93" t="s">
        <v>192</v>
      </c>
      <c r="Z31" s="93" t="s">
        <v>192</v>
      </c>
      <c r="AA31" s="93" t="s">
        <v>192</v>
      </c>
      <c r="AB31" s="93" t="s">
        <v>192</v>
      </c>
      <c r="AC31" s="93" t="s">
        <v>192</v>
      </c>
      <c r="AD31" s="93" t="s">
        <v>192</v>
      </c>
      <c r="AE31" s="93" t="s">
        <v>192</v>
      </c>
      <c r="AF31" s="93" t="s">
        <v>192</v>
      </c>
      <c r="AG31" s="93" t="s">
        <v>192</v>
      </c>
      <c r="AH31" s="93" t="s">
        <v>192</v>
      </c>
      <c r="AI31" s="93" t="s">
        <v>192</v>
      </c>
      <c r="AJ31" s="93" t="s">
        <v>192</v>
      </c>
      <c r="AK31" s="93" t="s">
        <v>192</v>
      </c>
      <c r="AL31" s="93" t="s">
        <v>192</v>
      </c>
      <c r="AM31" s="93" t="s">
        <v>192</v>
      </c>
      <c r="AN31" s="93" t="s">
        <v>192</v>
      </c>
      <c r="AO31" s="93" t="s">
        <v>192</v>
      </c>
      <c r="AP31" s="93" t="s">
        <v>192</v>
      </c>
      <c r="AQ31" s="93" t="s">
        <v>192</v>
      </c>
      <c r="AR31" s="93" t="s">
        <v>192</v>
      </c>
      <c r="AS31" s="93" t="s">
        <v>192</v>
      </c>
      <c r="AT31" s="93" t="s">
        <v>192</v>
      </c>
      <c r="AU31" s="93" t="s">
        <v>192</v>
      </c>
      <c r="AV31" s="93" t="s">
        <v>192</v>
      </c>
      <c r="AW31" s="93" t="s">
        <v>192</v>
      </c>
      <c r="AX31" s="93" t="s">
        <v>192</v>
      </c>
      <c r="AY31" s="93" t="s">
        <v>192</v>
      </c>
      <c r="AZ31" s="93" t="s">
        <v>192</v>
      </c>
      <c r="BA31" s="93" t="s">
        <v>192</v>
      </c>
      <c r="BB31" s="93" t="s">
        <v>192</v>
      </c>
      <c r="BC31" s="93" t="s">
        <v>192</v>
      </c>
      <c r="BD31" s="93" t="s">
        <v>192</v>
      </c>
      <c r="BE31" s="93" t="s">
        <v>192</v>
      </c>
      <c r="BF31" s="93" t="s">
        <v>192</v>
      </c>
      <c r="BG31" s="93" t="s">
        <v>192</v>
      </c>
      <c r="BH31" s="93" t="s">
        <v>192</v>
      </c>
      <c r="BI31" s="94" t="s">
        <v>192</v>
      </c>
      <c r="BM31" s="1"/>
    </row>
    <row r="32" spans="1:65" ht="18.649999999999999" customHeight="1" x14ac:dyDescent="0.55000000000000004">
      <c r="A32" s="4"/>
      <c r="B32" s="203"/>
      <c r="C32" s="98" t="s">
        <v>119</v>
      </c>
      <c r="D32" s="155">
        <f t="shared" si="0"/>
        <v>45</v>
      </c>
      <c r="E32" s="172" t="s">
        <v>192</v>
      </c>
      <c r="F32" s="99" t="s">
        <v>192</v>
      </c>
      <c r="G32" s="100" t="s">
        <v>192</v>
      </c>
      <c r="H32" s="101" t="s">
        <v>192</v>
      </c>
      <c r="I32" s="101" t="s">
        <v>192</v>
      </c>
      <c r="J32" s="101" t="s">
        <v>192</v>
      </c>
      <c r="K32" s="101" t="s">
        <v>192</v>
      </c>
      <c r="L32" s="101" t="s">
        <v>192</v>
      </c>
      <c r="M32" s="101" t="s">
        <v>192</v>
      </c>
      <c r="N32" s="101" t="s">
        <v>192</v>
      </c>
      <c r="O32" s="101" t="s">
        <v>192</v>
      </c>
      <c r="P32" s="102"/>
      <c r="Q32" s="100"/>
      <c r="R32" s="100"/>
      <c r="S32" s="100" t="s">
        <v>192</v>
      </c>
      <c r="T32" s="100" t="s">
        <v>192</v>
      </c>
      <c r="U32" s="100"/>
      <c r="V32" s="100" t="s">
        <v>192</v>
      </c>
      <c r="W32" s="100" t="s">
        <v>192</v>
      </c>
      <c r="X32" s="100" t="s">
        <v>192</v>
      </c>
      <c r="Y32" s="100" t="s">
        <v>192</v>
      </c>
      <c r="Z32" s="100"/>
      <c r="AA32" s="100" t="s">
        <v>192</v>
      </c>
      <c r="AB32" s="100" t="s">
        <v>192</v>
      </c>
      <c r="AC32" s="100" t="s">
        <v>192</v>
      </c>
      <c r="AD32" s="100" t="s">
        <v>192</v>
      </c>
      <c r="AE32" s="100" t="s">
        <v>192</v>
      </c>
      <c r="AF32" s="100" t="s">
        <v>192</v>
      </c>
      <c r="AG32" s="100" t="s">
        <v>192</v>
      </c>
      <c r="AH32" s="100" t="s">
        <v>192</v>
      </c>
      <c r="AI32" s="100" t="s">
        <v>192</v>
      </c>
      <c r="AJ32" s="100" t="s">
        <v>192</v>
      </c>
      <c r="AK32" s="100" t="s">
        <v>192</v>
      </c>
      <c r="AL32" s="100"/>
      <c r="AM32" s="100" t="s">
        <v>192</v>
      </c>
      <c r="AN32" s="100" t="s">
        <v>192</v>
      </c>
      <c r="AO32" s="100" t="s">
        <v>192</v>
      </c>
      <c r="AP32" s="100" t="s">
        <v>192</v>
      </c>
      <c r="AQ32" s="100" t="s">
        <v>192</v>
      </c>
      <c r="AR32" s="102"/>
      <c r="AS32" s="100" t="s">
        <v>192</v>
      </c>
      <c r="AT32" s="100" t="s">
        <v>192</v>
      </c>
      <c r="AU32" s="100" t="s">
        <v>192</v>
      </c>
      <c r="AV32" s="101"/>
      <c r="AW32" s="101"/>
      <c r="AX32" s="100" t="s">
        <v>192</v>
      </c>
      <c r="AY32" s="100" t="s">
        <v>192</v>
      </c>
      <c r="AZ32" s="100"/>
      <c r="BA32" s="100" t="s">
        <v>192</v>
      </c>
      <c r="BB32" s="100" t="s">
        <v>192</v>
      </c>
      <c r="BC32" s="100" t="s">
        <v>192</v>
      </c>
      <c r="BD32" s="100" t="s">
        <v>192</v>
      </c>
      <c r="BE32" s="100" t="s">
        <v>192</v>
      </c>
      <c r="BF32" s="100"/>
      <c r="BG32" s="100" t="s">
        <v>192</v>
      </c>
      <c r="BH32" s="100"/>
      <c r="BI32" s="103" t="s">
        <v>192</v>
      </c>
      <c r="BM32" s="1"/>
    </row>
    <row r="33" spans="1:65" x14ac:dyDescent="0.55000000000000004">
      <c r="A33" s="4"/>
      <c r="B33" s="204" t="s">
        <v>120</v>
      </c>
      <c r="C33" s="105" t="s">
        <v>121</v>
      </c>
      <c r="D33" s="153">
        <f t="shared" si="0"/>
        <v>57</v>
      </c>
      <c r="E33" s="170" t="s">
        <v>192</v>
      </c>
      <c r="F33" s="88" t="s">
        <v>192</v>
      </c>
      <c r="G33" s="89" t="s">
        <v>192</v>
      </c>
      <c r="H33" s="89" t="s">
        <v>192</v>
      </c>
      <c r="I33" s="89" t="s">
        <v>192</v>
      </c>
      <c r="J33" s="89" t="s">
        <v>192</v>
      </c>
      <c r="K33" s="89" t="s">
        <v>192</v>
      </c>
      <c r="L33" s="89" t="s">
        <v>192</v>
      </c>
      <c r="M33" s="89" t="s">
        <v>192</v>
      </c>
      <c r="N33" s="89" t="s">
        <v>192</v>
      </c>
      <c r="O33" s="89" t="s">
        <v>192</v>
      </c>
      <c r="P33" s="89" t="s">
        <v>192</v>
      </c>
      <c r="Q33" s="89" t="s">
        <v>192</v>
      </c>
      <c r="R33" s="89" t="s">
        <v>192</v>
      </c>
      <c r="S33" s="89" t="s">
        <v>192</v>
      </c>
      <c r="T33" s="89" t="s">
        <v>192</v>
      </c>
      <c r="U33" s="89" t="s">
        <v>192</v>
      </c>
      <c r="V33" s="89" t="s">
        <v>192</v>
      </c>
      <c r="W33" s="89" t="s">
        <v>192</v>
      </c>
      <c r="X33" s="89" t="s">
        <v>192</v>
      </c>
      <c r="Y33" s="89" t="s">
        <v>192</v>
      </c>
      <c r="Z33" s="89" t="s">
        <v>192</v>
      </c>
      <c r="AA33" s="89" t="s">
        <v>192</v>
      </c>
      <c r="AB33" s="89" t="s">
        <v>192</v>
      </c>
      <c r="AC33" s="89" t="s">
        <v>192</v>
      </c>
      <c r="AD33" s="89" t="s">
        <v>192</v>
      </c>
      <c r="AE33" s="89" t="s">
        <v>192</v>
      </c>
      <c r="AF33" s="89" t="s">
        <v>192</v>
      </c>
      <c r="AG33" s="89" t="s">
        <v>192</v>
      </c>
      <c r="AH33" s="89" t="s">
        <v>192</v>
      </c>
      <c r="AI33" s="89" t="s">
        <v>192</v>
      </c>
      <c r="AJ33" s="89" t="s">
        <v>192</v>
      </c>
      <c r="AK33" s="89" t="s">
        <v>192</v>
      </c>
      <c r="AL33" s="89" t="s">
        <v>192</v>
      </c>
      <c r="AM33" s="89" t="s">
        <v>192</v>
      </c>
      <c r="AN33" s="89" t="s">
        <v>192</v>
      </c>
      <c r="AO33" s="89" t="s">
        <v>192</v>
      </c>
      <c r="AP33" s="89" t="s">
        <v>192</v>
      </c>
      <c r="AQ33" s="89" t="s">
        <v>192</v>
      </c>
      <c r="AR33" s="89" t="s">
        <v>192</v>
      </c>
      <c r="AS33" s="89" t="s">
        <v>192</v>
      </c>
      <c r="AT33" s="89" t="s">
        <v>192</v>
      </c>
      <c r="AU33" s="89" t="s">
        <v>192</v>
      </c>
      <c r="AV33" s="89" t="s">
        <v>192</v>
      </c>
      <c r="AW33" s="89" t="s">
        <v>192</v>
      </c>
      <c r="AX33" s="89" t="s">
        <v>192</v>
      </c>
      <c r="AY33" s="89" t="s">
        <v>192</v>
      </c>
      <c r="AZ33" s="89" t="s">
        <v>192</v>
      </c>
      <c r="BA33" s="89" t="s">
        <v>192</v>
      </c>
      <c r="BB33" s="89" t="s">
        <v>192</v>
      </c>
      <c r="BC33" s="89" t="s">
        <v>192</v>
      </c>
      <c r="BD33" s="89" t="s">
        <v>192</v>
      </c>
      <c r="BE33" s="89" t="s">
        <v>192</v>
      </c>
      <c r="BF33" s="89" t="s">
        <v>192</v>
      </c>
      <c r="BG33" s="89" t="s">
        <v>192</v>
      </c>
      <c r="BH33" s="89" t="s">
        <v>192</v>
      </c>
      <c r="BI33" s="90" t="s">
        <v>192</v>
      </c>
      <c r="BM33" s="1"/>
    </row>
    <row r="34" spans="1:65" x14ac:dyDescent="0.55000000000000004">
      <c r="A34" s="4"/>
      <c r="B34" s="205"/>
      <c r="C34" s="106" t="s">
        <v>122</v>
      </c>
      <c r="D34" s="154">
        <f t="shared" si="0"/>
        <v>3</v>
      </c>
      <c r="E34" s="173"/>
      <c r="F34" s="107"/>
      <c r="G34" s="93"/>
      <c r="H34" s="93" t="s">
        <v>192</v>
      </c>
      <c r="I34" s="93" t="s">
        <v>192</v>
      </c>
      <c r="J34" s="93" t="s">
        <v>192</v>
      </c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4"/>
      <c r="BM34" s="1"/>
    </row>
    <row r="35" spans="1:65" x14ac:dyDescent="0.55000000000000004">
      <c r="A35" s="4"/>
      <c r="B35" s="205"/>
      <c r="C35" s="106" t="s">
        <v>123</v>
      </c>
      <c r="D35" s="154">
        <f t="shared" si="0"/>
        <v>21</v>
      </c>
      <c r="E35" s="171"/>
      <c r="F35" s="97"/>
      <c r="G35" s="93"/>
      <c r="H35" s="93" t="s">
        <v>192</v>
      </c>
      <c r="I35" s="96"/>
      <c r="J35" s="93"/>
      <c r="K35" s="93" t="s">
        <v>192</v>
      </c>
      <c r="L35" s="93"/>
      <c r="M35" s="108"/>
      <c r="N35" s="93" t="s">
        <v>192</v>
      </c>
      <c r="O35" s="96"/>
      <c r="P35" s="93"/>
      <c r="Q35" s="93"/>
      <c r="R35" s="93"/>
      <c r="S35" s="93"/>
      <c r="T35" s="93" t="s">
        <v>192</v>
      </c>
      <c r="U35" s="93"/>
      <c r="V35" s="93"/>
      <c r="W35" s="93" t="s">
        <v>192</v>
      </c>
      <c r="X35" s="93"/>
      <c r="Y35" s="93"/>
      <c r="Z35" s="93"/>
      <c r="AA35" s="93"/>
      <c r="AB35" s="93" t="s">
        <v>192</v>
      </c>
      <c r="AC35" s="93" t="s">
        <v>192</v>
      </c>
      <c r="AD35" s="93" t="s">
        <v>192</v>
      </c>
      <c r="AE35" s="93" t="s">
        <v>192</v>
      </c>
      <c r="AF35" s="93" t="s">
        <v>192</v>
      </c>
      <c r="AG35" s="93" t="s">
        <v>192</v>
      </c>
      <c r="AH35" s="93"/>
      <c r="AI35" s="93"/>
      <c r="AJ35" s="93" t="s">
        <v>192</v>
      </c>
      <c r="AK35" s="93"/>
      <c r="AL35" s="93"/>
      <c r="AM35" s="93"/>
      <c r="AN35" s="93" t="s">
        <v>192</v>
      </c>
      <c r="AO35" s="93"/>
      <c r="AP35" s="93" t="s">
        <v>192</v>
      </c>
      <c r="AQ35" s="93"/>
      <c r="AR35" s="93"/>
      <c r="AS35" s="93"/>
      <c r="AT35" s="93" t="s">
        <v>192</v>
      </c>
      <c r="AU35" s="93"/>
      <c r="AV35" s="93"/>
      <c r="AW35" s="93"/>
      <c r="AX35" s="93"/>
      <c r="AY35" s="93" t="s">
        <v>192</v>
      </c>
      <c r="AZ35" s="93"/>
      <c r="BA35" s="93" t="s">
        <v>192</v>
      </c>
      <c r="BB35" s="93" t="s">
        <v>192</v>
      </c>
      <c r="BC35" s="93" t="s">
        <v>192</v>
      </c>
      <c r="BD35" s="93" t="s">
        <v>192</v>
      </c>
      <c r="BE35" s="93"/>
      <c r="BF35" s="93"/>
      <c r="BG35" s="93" t="s">
        <v>192</v>
      </c>
      <c r="BH35" s="93"/>
      <c r="BI35" s="94"/>
      <c r="BJ35" s="1"/>
      <c r="BK35" s="1"/>
      <c r="BL35" s="1"/>
      <c r="BM35" s="1"/>
    </row>
    <row r="36" spans="1:65" x14ac:dyDescent="0.55000000000000004">
      <c r="A36" s="4"/>
      <c r="B36" s="205"/>
      <c r="C36" s="106" t="s">
        <v>124</v>
      </c>
      <c r="D36" s="154">
        <f t="shared" si="0"/>
        <v>14</v>
      </c>
      <c r="E36" s="171"/>
      <c r="F36" s="97"/>
      <c r="G36" s="93" t="s">
        <v>192</v>
      </c>
      <c r="H36" s="93"/>
      <c r="I36" s="93"/>
      <c r="J36" s="93" t="s">
        <v>192</v>
      </c>
      <c r="K36" s="109"/>
      <c r="L36" s="93" t="s">
        <v>192</v>
      </c>
      <c r="M36" s="110"/>
      <c r="N36" s="93"/>
      <c r="O36" s="93" t="s">
        <v>192</v>
      </c>
      <c r="P36" s="93"/>
      <c r="Q36" s="93"/>
      <c r="R36" s="93"/>
      <c r="S36" s="93" t="s">
        <v>192</v>
      </c>
      <c r="T36" s="93" t="s">
        <v>192</v>
      </c>
      <c r="U36" s="93"/>
      <c r="V36" s="93" t="s">
        <v>192</v>
      </c>
      <c r="W36" s="93"/>
      <c r="X36" s="93" t="s">
        <v>192</v>
      </c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 t="s">
        <v>192</v>
      </c>
      <c r="AJ36" s="93"/>
      <c r="AK36" s="93"/>
      <c r="AL36" s="93"/>
      <c r="AM36" s="93" t="s">
        <v>192</v>
      </c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 t="s">
        <v>192</v>
      </c>
      <c r="AY36" s="93" t="s">
        <v>192</v>
      </c>
      <c r="AZ36" s="93"/>
      <c r="BA36" s="93"/>
      <c r="BB36" s="93"/>
      <c r="BC36" s="93"/>
      <c r="BD36" s="93" t="s">
        <v>192</v>
      </c>
      <c r="BE36" s="93"/>
      <c r="BF36" s="93"/>
      <c r="BG36" s="93"/>
      <c r="BH36" s="93"/>
      <c r="BI36" s="94" t="s">
        <v>192</v>
      </c>
      <c r="BJ36" s="1"/>
      <c r="BK36" s="1"/>
      <c r="BL36" s="1"/>
      <c r="BM36" s="1"/>
    </row>
    <row r="37" spans="1:65" x14ac:dyDescent="0.55000000000000004">
      <c r="A37" s="4"/>
      <c r="B37" s="205"/>
      <c r="C37" s="106" t="s">
        <v>125</v>
      </c>
      <c r="D37" s="154">
        <f t="shared" si="0"/>
        <v>1</v>
      </c>
      <c r="E37" s="173"/>
      <c r="F37" s="107"/>
      <c r="G37" s="93"/>
      <c r="H37" s="93"/>
      <c r="I37" s="93"/>
      <c r="J37" s="93"/>
      <c r="K37" s="109"/>
      <c r="L37" s="108"/>
      <c r="M37" s="110"/>
      <c r="N37" s="93"/>
      <c r="O37" s="93"/>
      <c r="P37" s="93"/>
      <c r="Q37" s="93"/>
      <c r="R37" s="93"/>
      <c r="S37" s="93"/>
      <c r="T37" s="111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 t="s">
        <v>192</v>
      </c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4"/>
      <c r="BJ37" s="1"/>
      <c r="BK37" s="1"/>
      <c r="BL37" s="1"/>
      <c r="BM37" s="1"/>
    </row>
    <row r="38" spans="1:65" x14ac:dyDescent="0.55000000000000004">
      <c r="A38" s="4"/>
      <c r="B38" s="206"/>
      <c r="C38" s="112" t="s">
        <v>126</v>
      </c>
      <c r="D38" s="155">
        <f t="shared" si="0"/>
        <v>21</v>
      </c>
      <c r="E38" s="174"/>
      <c r="F38" s="113"/>
      <c r="G38" s="100" t="s">
        <v>192</v>
      </c>
      <c r="H38" s="100" t="s">
        <v>192</v>
      </c>
      <c r="I38" s="100" t="s">
        <v>192</v>
      </c>
      <c r="J38" s="100" t="s">
        <v>192</v>
      </c>
      <c r="K38" s="114"/>
      <c r="L38" s="115"/>
      <c r="M38" s="100"/>
      <c r="N38" s="115"/>
      <c r="O38" s="100" t="s">
        <v>192</v>
      </c>
      <c r="P38" s="100"/>
      <c r="Q38" s="100"/>
      <c r="R38" s="100"/>
      <c r="S38" s="100"/>
      <c r="T38" s="100" t="s">
        <v>192</v>
      </c>
      <c r="U38" s="100"/>
      <c r="V38" s="100" t="s">
        <v>192</v>
      </c>
      <c r="W38" s="100" t="s">
        <v>192</v>
      </c>
      <c r="X38" s="100" t="s">
        <v>192</v>
      </c>
      <c r="Y38" s="100"/>
      <c r="Z38" s="100"/>
      <c r="AA38" s="100"/>
      <c r="AB38" s="100" t="s">
        <v>192</v>
      </c>
      <c r="AC38" s="100"/>
      <c r="AD38" s="100" t="s">
        <v>192</v>
      </c>
      <c r="AE38" s="100"/>
      <c r="AF38" s="100" t="s">
        <v>192</v>
      </c>
      <c r="AG38" s="100"/>
      <c r="AH38" s="100"/>
      <c r="AI38" s="100"/>
      <c r="AJ38" s="100"/>
      <c r="AK38" s="100"/>
      <c r="AL38" s="100"/>
      <c r="AM38" s="100"/>
      <c r="AN38" s="100" t="s">
        <v>192</v>
      </c>
      <c r="AO38" s="100" t="s">
        <v>192</v>
      </c>
      <c r="AP38" s="100"/>
      <c r="AQ38" s="100"/>
      <c r="AR38" s="100"/>
      <c r="AS38" s="100" t="s">
        <v>192</v>
      </c>
      <c r="AT38" s="100" t="s">
        <v>192</v>
      </c>
      <c r="AU38" s="100" t="s">
        <v>192</v>
      </c>
      <c r="AV38" s="100"/>
      <c r="AW38" s="100"/>
      <c r="AX38" s="100"/>
      <c r="AY38" s="100"/>
      <c r="AZ38" s="100"/>
      <c r="BA38" s="100" t="s">
        <v>192</v>
      </c>
      <c r="BB38" s="100"/>
      <c r="BC38" s="100" t="s">
        <v>192</v>
      </c>
      <c r="BD38" s="100" t="s">
        <v>192</v>
      </c>
      <c r="BE38" s="115"/>
      <c r="BF38" s="100"/>
      <c r="BG38" s="100" t="s">
        <v>192</v>
      </c>
      <c r="BH38" s="100"/>
      <c r="BI38" s="103"/>
      <c r="BJ38" s="1"/>
      <c r="BK38" s="1"/>
      <c r="BL38" s="1"/>
      <c r="BM38" s="1"/>
    </row>
    <row r="39" spans="1:65" x14ac:dyDescent="0.55000000000000004">
      <c r="A39" s="4"/>
      <c r="B39" s="204" t="s">
        <v>127</v>
      </c>
      <c r="C39" s="116" t="s">
        <v>128</v>
      </c>
      <c r="D39" s="153">
        <f t="shared" si="0"/>
        <v>1</v>
      </c>
      <c r="E39" s="175"/>
      <c r="F39" s="118"/>
      <c r="G39" s="89"/>
      <c r="H39" s="89"/>
      <c r="I39" s="11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11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119"/>
      <c r="AL39" s="89"/>
      <c r="AM39" s="89"/>
      <c r="AN39" s="89"/>
      <c r="AO39" s="119" t="s">
        <v>192</v>
      </c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90"/>
      <c r="BM39" s="1"/>
    </row>
    <row r="40" spans="1:65" x14ac:dyDescent="0.55000000000000004">
      <c r="A40" s="4"/>
      <c r="B40" s="205"/>
      <c r="C40" s="120" t="s">
        <v>129</v>
      </c>
      <c r="D40" s="154">
        <f t="shared" ref="D40:D51" si="1">COUNTIF(E40:BI40,"*〇*")</f>
        <v>1</v>
      </c>
      <c r="E40" s="173"/>
      <c r="F40" s="107"/>
      <c r="G40" s="93"/>
      <c r="H40" s="93"/>
      <c r="I40" s="108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108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108"/>
      <c r="AL40" s="93"/>
      <c r="AM40" s="93"/>
      <c r="AN40" s="93"/>
      <c r="AO40" s="108" t="s">
        <v>192</v>
      </c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4"/>
      <c r="BM40" s="1"/>
    </row>
    <row r="41" spans="1:65" x14ac:dyDescent="0.55000000000000004">
      <c r="A41" s="4"/>
      <c r="B41" s="205"/>
      <c r="C41" s="120" t="s">
        <v>130</v>
      </c>
      <c r="D41" s="154">
        <f t="shared" si="1"/>
        <v>1</v>
      </c>
      <c r="E41" s="173"/>
      <c r="F41" s="107"/>
      <c r="G41" s="93"/>
      <c r="H41" s="93"/>
      <c r="I41" s="108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108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108" t="s">
        <v>192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4"/>
      <c r="BM41" s="1"/>
    </row>
    <row r="42" spans="1:65" x14ac:dyDescent="0.55000000000000004">
      <c r="A42" s="4"/>
      <c r="B42" s="205"/>
      <c r="C42" s="120" t="s">
        <v>131</v>
      </c>
      <c r="D42" s="154">
        <f t="shared" si="1"/>
        <v>1</v>
      </c>
      <c r="E42" s="173"/>
      <c r="F42" s="107"/>
      <c r="G42" s="93"/>
      <c r="H42" s="93"/>
      <c r="I42" s="108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108" t="s">
        <v>192</v>
      </c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4"/>
      <c r="BM42" s="1"/>
    </row>
    <row r="43" spans="1:65" x14ac:dyDescent="0.55000000000000004">
      <c r="A43" s="4"/>
      <c r="B43" s="206"/>
      <c r="C43" s="121" t="s">
        <v>132</v>
      </c>
      <c r="D43" s="155">
        <f t="shared" si="1"/>
        <v>1</v>
      </c>
      <c r="E43" s="174"/>
      <c r="F43" s="113"/>
      <c r="G43" s="100"/>
      <c r="H43" s="100"/>
      <c r="I43" s="101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1" t="s">
        <v>192</v>
      </c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3"/>
      <c r="BM43" s="1"/>
    </row>
    <row r="44" spans="1:65" x14ac:dyDescent="0.55000000000000004">
      <c r="A44" s="4"/>
      <c r="B44" s="204" t="s">
        <v>133</v>
      </c>
      <c r="C44" s="122" t="s">
        <v>134</v>
      </c>
      <c r="D44" s="153">
        <f>COUNTIF(E44:BI44,"*〇*")</f>
        <v>57</v>
      </c>
      <c r="E44" s="175" t="s">
        <v>192</v>
      </c>
      <c r="F44" s="118" t="s">
        <v>192</v>
      </c>
      <c r="G44" s="89" t="s">
        <v>192</v>
      </c>
      <c r="H44" s="89" t="s">
        <v>192</v>
      </c>
      <c r="I44" s="89" t="s">
        <v>192</v>
      </c>
      <c r="J44" s="89" t="s">
        <v>192</v>
      </c>
      <c r="K44" s="89" t="s">
        <v>192</v>
      </c>
      <c r="L44" s="89" t="s">
        <v>192</v>
      </c>
      <c r="M44" s="89" t="s">
        <v>192</v>
      </c>
      <c r="N44" s="89" t="s">
        <v>192</v>
      </c>
      <c r="O44" s="89" t="s">
        <v>192</v>
      </c>
      <c r="P44" s="89" t="s">
        <v>192</v>
      </c>
      <c r="Q44" s="89" t="s">
        <v>192</v>
      </c>
      <c r="R44" s="89" t="s">
        <v>192</v>
      </c>
      <c r="S44" s="89" t="s">
        <v>192</v>
      </c>
      <c r="T44" s="89" t="s">
        <v>192</v>
      </c>
      <c r="U44" s="89" t="s">
        <v>192</v>
      </c>
      <c r="V44" s="89" t="s">
        <v>192</v>
      </c>
      <c r="W44" s="89" t="s">
        <v>192</v>
      </c>
      <c r="X44" s="89" t="s">
        <v>192</v>
      </c>
      <c r="Y44" s="89" t="s">
        <v>192</v>
      </c>
      <c r="Z44" s="89" t="s">
        <v>192</v>
      </c>
      <c r="AA44" s="89" t="s">
        <v>192</v>
      </c>
      <c r="AB44" s="89" t="s">
        <v>192</v>
      </c>
      <c r="AC44" s="89" t="s">
        <v>192</v>
      </c>
      <c r="AD44" s="89" t="s">
        <v>192</v>
      </c>
      <c r="AE44" s="89" t="s">
        <v>192</v>
      </c>
      <c r="AF44" s="89" t="s">
        <v>192</v>
      </c>
      <c r="AG44" s="89" t="s">
        <v>192</v>
      </c>
      <c r="AH44" s="89" t="s">
        <v>192</v>
      </c>
      <c r="AI44" s="89" t="s">
        <v>192</v>
      </c>
      <c r="AJ44" s="89" t="s">
        <v>192</v>
      </c>
      <c r="AK44" s="89" t="s">
        <v>192</v>
      </c>
      <c r="AL44" s="89" t="s">
        <v>0</v>
      </c>
      <c r="AM44" s="89" t="s">
        <v>192</v>
      </c>
      <c r="AN44" s="89" t="s">
        <v>192</v>
      </c>
      <c r="AO44" s="89" t="s">
        <v>192</v>
      </c>
      <c r="AP44" s="89" t="s">
        <v>192</v>
      </c>
      <c r="AQ44" s="89" t="s">
        <v>192</v>
      </c>
      <c r="AR44" s="89" t="s">
        <v>192</v>
      </c>
      <c r="AS44" s="89" t="s">
        <v>192</v>
      </c>
      <c r="AT44" s="89" t="s">
        <v>192</v>
      </c>
      <c r="AU44" s="89" t="s">
        <v>192</v>
      </c>
      <c r="AV44" s="89" t="s">
        <v>192</v>
      </c>
      <c r="AW44" s="89" t="s">
        <v>192</v>
      </c>
      <c r="AX44" s="89" t="s">
        <v>192</v>
      </c>
      <c r="AY44" s="89" t="s">
        <v>192</v>
      </c>
      <c r="AZ44" s="89" t="s">
        <v>192</v>
      </c>
      <c r="BA44" s="89" t="s">
        <v>192</v>
      </c>
      <c r="BB44" s="89" t="s">
        <v>192</v>
      </c>
      <c r="BC44" s="89" t="s">
        <v>192</v>
      </c>
      <c r="BD44" s="89" t="s">
        <v>192</v>
      </c>
      <c r="BE44" s="89" t="s">
        <v>192</v>
      </c>
      <c r="BF44" s="89" t="s">
        <v>192</v>
      </c>
      <c r="BG44" s="89" t="s">
        <v>192</v>
      </c>
      <c r="BH44" s="89" t="s">
        <v>192</v>
      </c>
      <c r="BI44" s="90" t="s">
        <v>192</v>
      </c>
      <c r="BM44" s="1"/>
    </row>
    <row r="45" spans="1:65" x14ac:dyDescent="0.55000000000000004">
      <c r="A45" s="4"/>
      <c r="B45" s="206"/>
      <c r="C45" s="123" t="s">
        <v>135</v>
      </c>
      <c r="D45" s="155">
        <f t="shared" si="1"/>
        <v>14</v>
      </c>
      <c r="E45" s="174"/>
      <c r="F45" s="113"/>
      <c r="G45" s="100"/>
      <c r="H45" s="100"/>
      <c r="I45" s="100" t="s">
        <v>192</v>
      </c>
      <c r="J45" s="100"/>
      <c r="K45" s="100"/>
      <c r="L45" s="100"/>
      <c r="M45" s="100"/>
      <c r="N45" s="100" t="s">
        <v>192</v>
      </c>
      <c r="O45" s="100" t="s">
        <v>192</v>
      </c>
      <c r="P45" s="100" t="s">
        <v>192</v>
      </c>
      <c r="Q45" s="100"/>
      <c r="R45" s="100"/>
      <c r="S45" s="100"/>
      <c r="T45" s="100"/>
      <c r="U45" s="100" t="s">
        <v>192</v>
      </c>
      <c r="V45" s="100"/>
      <c r="W45" s="100"/>
      <c r="X45" s="100" t="s">
        <v>192</v>
      </c>
      <c r="Y45" s="100"/>
      <c r="Z45" s="100"/>
      <c r="AA45" s="100"/>
      <c r="AB45" s="100"/>
      <c r="AC45" s="100"/>
      <c r="AD45" s="100" t="s">
        <v>192</v>
      </c>
      <c r="AE45" s="100"/>
      <c r="AF45" s="100"/>
      <c r="AG45" s="100"/>
      <c r="AH45" s="100"/>
      <c r="AI45" s="100" t="s">
        <v>192</v>
      </c>
      <c r="AJ45" s="100"/>
      <c r="AK45" s="100" t="s">
        <v>192</v>
      </c>
      <c r="AL45" s="100"/>
      <c r="AM45" s="100"/>
      <c r="AN45" s="100"/>
      <c r="AO45" s="100" t="s">
        <v>192</v>
      </c>
      <c r="AP45" s="100"/>
      <c r="AQ45" s="100"/>
      <c r="AR45" s="100" t="s">
        <v>192</v>
      </c>
      <c r="AS45" s="100"/>
      <c r="AT45" s="100"/>
      <c r="AU45" s="100"/>
      <c r="AV45" s="100"/>
      <c r="AW45" s="100"/>
      <c r="AX45" s="100"/>
      <c r="AY45" s="100"/>
      <c r="AZ45" s="100" t="s">
        <v>192</v>
      </c>
      <c r="BA45" s="100"/>
      <c r="BB45" s="100"/>
      <c r="BC45" s="100"/>
      <c r="BD45" s="100"/>
      <c r="BE45" s="100" t="s">
        <v>192</v>
      </c>
      <c r="BF45" s="100" t="s">
        <v>192</v>
      </c>
      <c r="BG45" s="100"/>
      <c r="BH45" s="100"/>
      <c r="BI45" s="103"/>
      <c r="BM45" s="1"/>
    </row>
    <row r="46" spans="1:65" x14ac:dyDescent="0.55000000000000004">
      <c r="A46" s="4"/>
      <c r="B46" s="11" t="s">
        <v>137</v>
      </c>
      <c r="C46" s="12"/>
      <c r="D46" s="151">
        <f t="shared" si="1"/>
        <v>50</v>
      </c>
      <c r="E46" s="75" t="s">
        <v>192</v>
      </c>
      <c r="F46" s="10" t="s">
        <v>192</v>
      </c>
      <c r="G46" s="38" t="s">
        <v>192</v>
      </c>
      <c r="H46" s="38" t="s">
        <v>192</v>
      </c>
      <c r="I46" s="38" t="s">
        <v>192</v>
      </c>
      <c r="J46" s="38" t="s">
        <v>192</v>
      </c>
      <c r="K46" s="38" t="s">
        <v>192</v>
      </c>
      <c r="L46" s="38" t="s">
        <v>192</v>
      </c>
      <c r="M46" s="38" t="s">
        <v>192</v>
      </c>
      <c r="N46" s="38" t="s">
        <v>192</v>
      </c>
      <c r="O46" s="38"/>
      <c r="P46" s="38" t="s">
        <v>192</v>
      </c>
      <c r="Q46" s="38" t="s">
        <v>192</v>
      </c>
      <c r="R46" s="38" t="s">
        <v>192</v>
      </c>
      <c r="S46" s="38" t="s">
        <v>192</v>
      </c>
      <c r="T46" s="38" t="s">
        <v>192</v>
      </c>
      <c r="U46" s="38"/>
      <c r="V46" s="38" t="s">
        <v>192</v>
      </c>
      <c r="W46" s="38" t="s">
        <v>192</v>
      </c>
      <c r="X46" s="38" t="s">
        <v>192</v>
      </c>
      <c r="Y46" s="38"/>
      <c r="Z46" s="38" t="s">
        <v>192</v>
      </c>
      <c r="AA46" s="38" t="s">
        <v>192</v>
      </c>
      <c r="AB46" s="38" t="s">
        <v>192</v>
      </c>
      <c r="AC46" s="38" t="s">
        <v>192</v>
      </c>
      <c r="AD46" s="38" t="s">
        <v>192</v>
      </c>
      <c r="AE46" s="38" t="s">
        <v>192</v>
      </c>
      <c r="AF46" s="38" t="s">
        <v>192</v>
      </c>
      <c r="AG46" s="38" t="s">
        <v>192</v>
      </c>
      <c r="AH46" s="38" t="s">
        <v>192</v>
      </c>
      <c r="AI46" s="38" t="s">
        <v>192</v>
      </c>
      <c r="AJ46" s="38" t="s">
        <v>192</v>
      </c>
      <c r="AK46" s="38" t="s">
        <v>192</v>
      </c>
      <c r="AL46" s="38" t="s">
        <v>192</v>
      </c>
      <c r="AM46" s="38" t="s">
        <v>192</v>
      </c>
      <c r="AN46" s="38"/>
      <c r="AO46" s="38"/>
      <c r="AP46" s="38" t="s">
        <v>192</v>
      </c>
      <c r="AQ46" s="38" t="s">
        <v>192</v>
      </c>
      <c r="AR46" s="38" t="s">
        <v>192</v>
      </c>
      <c r="AS46" s="38" t="s">
        <v>192</v>
      </c>
      <c r="AT46" s="38" t="s">
        <v>192</v>
      </c>
      <c r="AU46" s="38" t="s">
        <v>192</v>
      </c>
      <c r="AV46" s="38" t="s">
        <v>192</v>
      </c>
      <c r="AW46" s="38" t="s">
        <v>192</v>
      </c>
      <c r="AX46" s="38" t="s">
        <v>192</v>
      </c>
      <c r="AY46" s="38" t="s">
        <v>192</v>
      </c>
      <c r="AZ46" s="38" t="s">
        <v>192</v>
      </c>
      <c r="BA46" s="38" t="s">
        <v>192</v>
      </c>
      <c r="BB46" s="38" t="s">
        <v>192</v>
      </c>
      <c r="BC46" s="38" t="s">
        <v>192</v>
      </c>
      <c r="BD46" s="38"/>
      <c r="BE46" s="38"/>
      <c r="BF46" s="38" t="s">
        <v>192</v>
      </c>
      <c r="BG46" s="38" t="s">
        <v>192</v>
      </c>
      <c r="BH46" s="38" t="s">
        <v>192</v>
      </c>
      <c r="BI46" s="42" t="s">
        <v>192</v>
      </c>
      <c r="BM46" s="1"/>
    </row>
    <row r="47" spans="1:65" x14ac:dyDescent="0.55000000000000004">
      <c r="A47" s="4"/>
      <c r="B47" s="195"/>
      <c r="C47" s="87" t="s">
        <v>138</v>
      </c>
      <c r="D47" s="153">
        <f t="shared" si="1"/>
        <v>49</v>
      </c>
      <c r="E47" s="175" t="s">
        <v>192</v>
      </c>
      <c r="F47" s="118" t="s">
        <v>192</v>
      </c>
      <c r="G47" s="89" t="s">
        <v>192</v>
      </c>
      <c r="H47" s="89" t="s">
        <v>192</v>
      </c>
      <c r="I47" s="89" t="s">
        <v>192</v>
      </c>
      <c r="J47" s="89" t="s">
        <v>192</v>
      </c>
      <c r="K47" s="89" t="s">
        <v>192</v>
      </c>
      <c r="L47" s="89" t="s">
        <v>192</v>
      </c>
      <c r="M47" s="89" t="s">
        <v>192</v>
      </c>
      <c r="N47" s="89" t="s">
        <v>192</v>
      </c>
      <c r="O47" s="89"/>
      <c r="P47" s="89" t="s">
        <v>192</v>
      </c>
      <c r="Q47" s="89" t="s">
        <v>192</v>
      </c>
      <c r="R47" s="89" t="s">
        <v>192</v>
      </c>
      <c r="S47" s="89"/>
      <c r="T47" s="89" t="s">
        <v>192</v>
      </c>
      <c r="U47" s="89"/>
      <c r="V47" s="89" t="s">
        <v>192</v>
      </c>
      <c r="W47" s="89" t="s">
        <v>192</v>
      </c>
      <c r="X47" s="89" t="s">
        <v>192</v>
      </c>
      <c r="Y47" s="89"/>
      <c r="Z47" s="89" t="s">
        <v>192</v>
      </c>
      <c r="AA47" s="89" t="s">
        <v>192</v>
      </c>
      <c r="AB47" s="89" t="s">
        <v>192</v>
      </c>
      <c r="AC47" s="89" t="s">
        <v>192</v>
      </c>
      <c r="AD47" s="89" t="s">
        <v>192</v>
      </c>
      <c r="AE47" s="89" t="s">
        <v>192</v>
      </c>
      <c r="AF47" s="89" t="s">
        <v>192</v>
      </c>
      <c r="AG47" s="89" t="s">
        <v>192</v>
      </c>
      <c r="AH47" s="89" t="s">
        <v>192</v>
      </c>
      <c r="AI47" s="89" t="s">
        <v>192</v>
      </c>
      <c r="AJ47" s="89" t="s">
        <v>192</v>
      </c>
      <c r="AK47" s="89" t="s">
        <v>192</v>
      </c>
      <c r="AL47" s="89" t="s">
        <v>192</v>
      </c>
      <c r="AM47" s="89" t="s">
        <v>192</v>
      </c>
      <c r="AN47" s="89"/>
      <c r="AO47" s="89"/>
      <c r="AP47" s="89" t="s">
        <v>192</v>
      </c>
      <c r="AQ47" s="89" t="s">
        <v>192</v>
      </c>
      <c r="AR47" s="89" t="s">
        <v>192</v>
      </c>
      <c r="AS47" s="89" t="s">
        <v>192</v>
      </c>
      <c r="AT47" s="89" t="s">
        <v>192</v>
      </c>
      <c r="AU47" s="89" t="s">
        <v>192</v>
      </c>
      <c r="AV47" s="89" t="s">
        <v>192</v>
      </c>
      <c r="AW47" s="89" t="s">
        <v>192</v>
      </c>
      <c r="AX47" s="89" t="s">
        <v>192</v>
      </c>
      <c r="AY47" s="89" t="s">
        <v>192</v>
      </c>
      <c r="AZ47" s="89" t="s">
        <v>192</v>
      </c>
      <c r="BA47" s="89" t="s">
        <v>192</v>
      </c>
      <c r="BB47" s="89" t="s">
        <v>192</v>
      </c>
      <c r="BC47" s="89" t="s">
        <v>192</v>
      </c>
      <c r="BD47" s="89"/>
      <c r="BE47" s="89"/>
      <c r="BF47" s="89" t="s">
        <v>192</v>
      </c>
      <c r="BG47" s="89" t="s">
        <v>192</v>
      </c>
      <c r="BH47" s="89" t="s">
        <v>192</v>
      </c>
      <c r="BI47" s="90" t="s">
        <v>192</v>
      </c>
      <c r="BM47" s="1"/>
    </row>
    <row r="48" spans="1:65" x14ac:dyDescent="0.55000000000000004">
      <c r="A48" s="4"/>
      <c r="B48" s="195"/>
      <c r="C48" s="91" t="s">
        <v>139</v>
      </c>
      <c r="D48" s="154">
        <f t="shared" si="1"/>
        <v>47</v>
      </c>
      <c r="E48" s="173"/>
      <c r="F48" s="107"/>
      <c r="G48" s="93" t="s">
        <v>192</v>
      </c>
      <c r="H48" s="93" t="s">
        <v>192</v>
      </c>
      <c r="I48" s="93" t="s">
        <v>192</v>
      </c>
      <c r="J48" s="93" t="s">
        <v>192</v>
      </c>
      <c r="K48" s="93" t="s">
        <v>192</v>
      </c>
      <c r="L48" s="93" t="s">
        <v>192</v>
      </c>
      <c r="M48" s="93" t="s">
        <v>192</v>
      </c>
      <c r="N48" s="93" t="s">
        <v>192</v>
      </c>
      <c r="O48" s="93"/>
      <c r="P48" s="93" t="s">
        <v>192</v>
      </c>
      <c r="Q48" s="93" t="s">
        <v>192</v>
      </c>
      <c r="R48" s="93" t="s">
        <v>192</v>
      </c>
      <c r="S48" s="93"/>
      <c r="T48" s="93" t="s">
        <v>192</v>
      </c>
      <c r="U48" s="93"/>
      <c r="V48" s="93" t="s">
        <v>192</v>
      </c>
      <c r="W48" s="93" t="s">
        <v>192</v>
      </c>
      <c r="X48" s="93" t="s">
        <v>192</v>
      </c>
      <c r="Y48" s="93"/>
      <c r="Z48" s="93" t="s">
        <v>192</v>
      </c>
      <c r="AA48" s="93" t="s">
        <v>192</v>
      </c>
      <c r="AB48" s="93" t="s">
        <v>192</v>
      </c>
      <c r="AC48" s="93" t="s">
        <v>192</v>
      </c>
      <c r="AD48" s="93" t="s">
        <v>192</v>
      </c>
      <c r="AE48" s="93" t="s">
        <v>192</v>
      </c>
      <c r="AF48" s="93" t="s">
        <v>192</v>
      </c>
      <c r="AG48" s="93" t="s">
        <v>192</v>
      </c>
      <c r="AH48" s="93" t="s">
        <v>192</v>
      </c>
      <c r="AI48" s="93" t="s">
        <v>192</v>
      </c>
      <c r="AJ48" s="93" t="s">
        <v>192</v>
      </c>
      <c r="AK48" s="93" t="s">
        <v>192</v>
      </c>
      <c r="AL48" s="93" t="s">
        <v>192</v>
      </c>
      <c r="AM48" s="93" t="s">
        <v>192</v>
      </c>
      <c r="AN48" s="93"/>
      <c r="AO48" s="93"/>
      <c r="AP48" s="93" t="s">
        <v>192</v>
      </c>
      <c r="AQ48" s="93" t="s">
        <v>192</v>
      </c>
      <c r="AR48" s="93" t="s">
        <v>192</v>
      </c>
      <c r="AS48" s="93" t="s">
        <v>192</v>
      </c>
      <c r="AT48" s="93" t="s">
        <v>192</v>
      </c>
      <c r="AU48" s="93" t="s">
        <v>192</v>
      </c>
      <c r="AV48" s="93" t="s">
        <v>192</v>
      </c>
      <c r="AW48" s="93" t="s">
        <v>192</v>
      </c>
      <c r="AX48" s="93" t="s">
        <v>192</v>
      </c>
      <c r="AY48" s="93" t="s">
        <v>192</v>
      </c>
      <c r="AZ48" s="93" t="s">
        <v>192</v>
      </c>
      <c r="BA48" s="93" t="s">
        <v>192</v>
      </c>
      <c r="BB48" s="93" t="s">
        <v>192</v>
      </c>
      <c r="BC48" s="93" t="s">
        <v>192</v>
      </c>
      <c r="BD48" s="93"/>
      <c r="BE48" s="93"/>
      <c r="BF48" s="93" t="s">
        <v>192</v>
      </c>
      <c r="BG48" s="93" t="s">
        <v>192</v>
      </c>
      <c r="BH48" s="93" t="s">
        <v>192</v>
      </c>
      <c r="BI48" s="94" t="s">
        <v>192</v>
      </c>
      <c r="BM48" s="1"/>
    </row>
    <row r="49" spans="1:65" x14ac:dyDescent="0.55000000000000004">
      <c r="A49" s="4"/>
      <c r="B49" s="195"/>
      <c r="C49" s="91" t="s">
        <v>140</v>
      </c>
      <c r="D49" s="154">
        <f t="shared" si="1"/>
        <v>22</v>
      </c>
      <c r="E49" s="173" t="s">
        <v>192</v>
      </c>
      <c r="F49" s="107" t="s">
        <v>192</v>
      </c>
      <c r="G49" s="93"/>
      <c r="H49" s="93"/>
      <c r="I49" s="93" t="s">
        <v>192</v>
      </c>
      <c r="J49" s="93"/>
      <c r="K49" s="93" t="s">
        <v>192</v>
      </c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 t="s">
        <v>192</v>
      </c>
      <c r="W49" s="93"/>
      <c r="X49" s="93" t="s">
        <v>192</v>
      </c>
      <c r="Y49" s="93"/>
      <c r="Z49" s="93" t="s">
        <v>192</v>
      </c>
      <c r="AA49" s="93" t="s">
        <v>192</v>
      </c>
      <c r="AB49" s="93" t="s">
        <v>192</v>
      </c>
      <c r="AC49" s="93"/>
      <c r="AD49" s="93"/>
      <c r="AE49" s="93"/>
      <c r="AF49" s="93"/>
      <c r="AG49" s="93"/>
      <c r="AH49" s="93"/>
      <c r="AI49" s="93" t="s">
        <v>192</v>
      </c>
      <c r="AJ49" s="93"/>
      <c r="AK49" s="93"/>
      <c r="AL49" s="93"/>
      <c r="AM49" s="93" t="s">
        <v>192</v>
      </c>
      <c r="AN49" s="93"/>
      <c r="AO49" s="93"/>
      <c r="AP49" s="93" t="s">
        <v>192</v>
      </c>
      <c r="AQ49" s="93"/>
      <c r="AR49" s="93"/>
      <c r="AS49" s="93"/>
      <c r="AT49" s="93" t="s">
        <v>192</v>
      </c>
      <c r="AU49" s="93" t="s">
        <v>192</v>
      </c>
      <c r="AV49" s="93" t="s">
        <v>192</v>
      </c>
      <c r="AW49" s="93" t="s">
        <v>192</v>
      </c>
      <c r="AX49" s="93" t="s">
        <v>192</v>
      </c>
      <c r="AY49" s="93" t="s">
        <v>192</v>
      </c>
      <c r="AZ49" s="93" t="s">
        <v>192</v>
      </c>
      <c r="BA49" s="93"/>
      <c r="BB49" s="93"/>
      <c r="BC49" s="93" t="s">
        <v>192</v>
      </c>
      <c r="BD49" s="93"/>
      <c r="BE49" s="93"/>
      <c r="BF49" s="93" t="s">
        <v>192</v>
      </c>
      <c r="BG49" s="93"/>
      <c r="BH49" s="93"/>
      <c r="BI49" s="94" t="s">
        <v>192</v>
      </c>
      <c r="BM49" s="1"/>
    </row>
    <row r="50" spans="1:65" x14ac:dyDescent="0.55000000000000004">
      <c r="A50" s="4"/>
      <c r="B50" s="195"/>
      <c r="C50" s="91" t="s">
        <v>141</v>
      </c>
      <c r="D50" s="154">
        <f t="shared" si="1"/>
        <v>46</v>
      </c>
      <c r="E50" s="173" t="s">
        <v>192</v>
      </c>
      <c r="F50" s="107" t="s">
        <v>192</v>
      </c>
      <c r="G50" s="93" t="s">
        <v>192</v>
      </c>
      <c r="H50" s="93" t="s">
        <v>192</v>
      </c>
      <c r="I50" s="93" t="s">
        <v>192</v>
      </c>
      <c r="J50" s="93" t="s">
        <v>192</v>
      </c>
      <c r="K50" s="93" t="s">
        <v>192</v>
      </c>
      <c r="L50" s="93" t="s">
        <v>192</v>
      </c>
      <c r="M50" s="93" t="s">
        <v>192</v>
      </c>
      <c r="N50" s="93"/>
      <c r="O50" s="93"/>
      <c r="P50" s="93" t="s">
        <v>192</v>
      </c>
      <c r="Q50" s="93" t="s">
        <v>192</v>
      </c>
      <c r="R50" s="93" t="s">
        <v>192</v>
      </c>
      <c r="S50" s="93" t="s">
        <v>192</v>
      </c>
      <c r="T50" s="93" t="s">
        <v>192</v>
      </c>
      <c r="U50" s="93"/>
      <c r="V50" s="93" t="s">
        <v>192</v>
      </c>
      <c r="W50" s="93" t="s">
        <v>192</v>
      </c>
      <c r="X50" s="93" t="s">
        <v>192</v>
      </c>
      <c r="Y50" s="93"/>
      <c r="Z50" s="93" t="s">
        <v>192</v>
      </c>
      <c r="AA50" s="93" t="s">
        <v>192</v>
      </c>
      <c r="AB50" s="93" t="s">
        <v>192</v>
      </c>
      <c r="AC50" s="93" t="s">
        <v>192</v>
      </c>
      <c r="AD50" s="93" t="s">
        <v>192</v>
      </c>
      <c r="AE50" s="93" t="s">
        <v>192</v>
      </c>
      <c r="AF50" s="93" t="s">
        <v>192</v>
      </c>
      <c r="AG50" s="93" t="s">
        <v>192</v>
      </c>
      <c r="AH50" s="93" t="s">
        <v>192</v>
      </c>
      <c r="AI50" s="93" t="s">
        <v>192</v>
      </c>
      <c r="AJ50" s="93" t="s">
        <v>192</v>
      </c>
      <c r="AK50" s="93" t="s">
        <v>192</v>
      </c>
      <c r="AL50" s="93" t="s">
        <v>192</v>
      </c>
      <c r="AM50" s="93"/>
      <c r="AN50" s="93"/>
      <c r="AO50" s="93"/>
      <c r="AP50" s="93" t="s">
        <v>192</v>
      </c>
      <c r="AQ50" s="93" t="s">
        <v>192</v>
      </c>
      <c r="AR50" s="93" t="s">
        <v>192</v>
      </c>
      <c r="AS50" s="93"/>
      <c r="AT50" s="93"/>
      <c r="AU50" s="93" t="s">
        <v>192</v>
      </c>
      <c r="AV50" s="93" t="s">
        <v>192</v>
      </c>
      <c r="AW50" s="93" t="s">
        <v>192</v>
      </c>
      <c r="AX50" s="93" t="s">
        <v>192</v>
      </c>
      <c r="AY50" s="93" t="s">
        <v>192</v>
      </c>
      <c r="AZ50" s="93" t="s">
        <v>192</v>
      </c>
      <c r="BA50" s="93" t="s">
        <v>192</v>
      </c>
      <c r="BB50" s="93" t="s">
        <v>192</v>
      </c>
      <c r="BC50" s="93" t="s">
        <v>192</v>
      </c>
      <c r="BD50" s="93"/>
      <c r="BE50" s="93"/>
      <c r="BF50" s="93" t="s">
        <v>192</v>
      </c>
      <c r="BG50" s="93" t="s">
        <v>192</v>
      </c>
      <c r="BH50" s="93" t="s">
        <v>192</v>
      </c>
      <c r="BI50" s="94" t="s">
        <v>192</v>
      </c>
      <c r="BM50" s="1"/>
    </row>
    <row r="51" spans="1:65" ht="16.5" thickBot="1" x14ac:dyDescent="0.6">
      <c r="A51" s="4"/>
      <c r="B51" s="196"/>
      <c r="C51" s="124" t="s">
        <v>142</v>
      </c>
      <c r="D51" s="155">
        <f t="shared" si="1"/>
        <v>3</v>
      </c>
      <c r="E51" s="174"/>
      <c r="F51" s="113"/>
      <c r="G51" s="100"/>
      <c r="H51" s="100"/>
      <c r="I51" s="101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 t="s">
        <v>192</v>
      </c>
      <c r="AV51" s="100"/>
      <c r="AW51" s="100"/>
      <c r="AX51" s="100"/>
      <c r="AY51" s="100"/>
      <c r="AZ51" s="100"/>
      <c r="BA51" s="100" t="s">
        <v>192</v>
      </c>
      <c r="BB51" s="100"/>
      <c r="BC51" s="100" t="s">
        <v>192</v>
      </c>
      <c r="BD51" s="100"/>
      <c r="BE51" s="100"/>
      <c r="BF51" s="100"/>
      <c r="BG51" s="100"/>
      <c r="BH51" s="100"/>
      <c r="BI51" s="103"/>
      <c r="BM51" s="1"/>
    </row>
    <row r="52" spans="1:65" x14ac:dyDescent="0.55000000000000004">
      <c r="A52" s="13" t="s">
        <v>146</v>
      </c>
      <c r="B52" s="14"/>
      <c r="C52" s="14"/>
      <c r="D52" s="157">
        <f t="shared" ref="D52:D74" si="2">COUNTIF(E52:BI52,"*〇*")</f>
        <v>41</v>
      </c>
      <c r="E52" s="82"/>
      <c r="F52" s="83"/>
      <c r="G52" s="40"/>
      <c r="H52" s="40" t="s">
        <v>192</v>
      </c>
      <c r="I52" s="40" t="s">
        <v>192</v>
      </c>
      <c r="J52" s="40" t="s">
        <v>192</v>
      </c>
      <c r="K52" s="40" t="s">
        <v>192</v>
      </c>
      <c r="L52" s="40" t="s">
        <v>192</v>
      </c>
      <c r="M52" s="40"/>
      <c r="N52" s="40"/>
      <c r="O52" s="40" t="s">
        <v>192</v>
      </c>
      <c r="P52" s="40" t="s">
        <v>192</v>
      </c>
      <c r="Q52" s="40" t="s">
        <v>192</v>
      </c>
      <c r="R52" s="40"/>
      <c r="S52" s="40" t="s">
        <v>192</v>
      </c>
      <c r="T52" s="40"/>
      <c r="U52" s="40"/>
      <c r="V52" s="40" t="s">
        <v>192</v>
      </c>
      <c r="W52" s="40" t="s">
        <v>192</v>
      </c>
      <c r="X52" s="40" t="s">
        <v>192</v>
      </c>
      <c r="Y52" s="40" t="s">
        <v>192</v>
      </c>
      <c r="Z52" s="40"/>
      <c r="AA52" s="40" t="s">
        <v>192</v>
      </c>
      <c r="AB52" s="40" t="s">
        <v>192</v>
      </c>
      <c r="AC52" s="40" t="s">
        <v>192</v>
      </c>
      <c r="AD52" s="40" t="s">
        <v>192</v>
      </c>
      <c r="AE52" s="40" t="s">
        <v>192</v>
      </c>
      <c r="AF52" s="40" t="s">
        <v>192</v>
      </c>
      <c r="AG52" s="40" t="s">
        <v>192</v>
      </c>
      <c r="AH52" s="40" t="s">
        <v>192</v>
      </c>
      <c r="AI52" s="40"/>
      <c r="AJ52" s="40" t="s">
        <v>192</v>
      </c>
      <c r="AK52" s="40" t="s">
        <v>192</v>
      </c>
      <c r="AL52" s="40" t="s">
        <v>192</v>
      </c>
      <c r="AM52" s="40"/>
      <c r="AN52" s="40" t="s">
        <v>192</v>
      </c>
      <c r="AO52" s="40"/>
      <c r="AP52" s="40"/>
      <c r="AQ52" s="40"/>
      <c r="AR52" s="40" t="s">
        <v>192</v>
      </c>
      <c r="AS52" s="40" t="s">
        <v>192</v>
      </c>
      <c r="AT52" s="40" t="s">
        <v>192</v>
      </c>
      <c r="AU52" s="40" t="s">
        <v>192</v>
      </c>
      <c r="AV52" s="40" t="s">
        <v>192</v>
      </c>
      <c r="AW52" s="40" t="s">
        <v>192</v>
      </c>
      <c r="AX52" s="40"/>
      <c r="AY52" s="40" t="s">
        <v>192</v>
      </c>
      <c r="AZ52" s="40" t="s">
        <v>192</v>
      </c>
      <c r="BA52" s="40" t="s">
        <v>192</v>
      </c>
      <c r="BB52" s="40" t="s">
        <v>192</v>
      </c>
      <c r="BC52" s="40" t="s">
        <v>192</v>
      </c>
      <c r="BD52" s="40" t="s">
        <v>192</v>
      </c>
      <c r="BE52" s="40" t="s">
        <v>192</v>
      </c>
      <c r="BF52" s="40" t="s">
        <v>192</v>
      </c>
      <c r="BG52" s="40" t="s">
        <v>192</v>
      </c>
      <c r="BH52" s="40" t="s">
        <v>192</v>
      </c>
      <c r="BI52" s="41"/>
      <c r="BM52" s="1"/>
    </row>
    <row r="53" spans="1:65" x14ac:dyDescent="0.55000000000000004">
      <c r="A53" s="4"/>
      <c r="B53" s="126" t="s">
        <v>96</v>
      </c>
      <c r="C53" s="127"/>
      <c r="D53" s="153">
        <f t="shared" si="2"/>
        <v>11</v>
      </c>
      <c r="E53" s="170"/>
      <c r="F53" s="88"/>
      <c r="G53" s="89"/>
      <c r="H53" s="89"/>
      <c r="I53" s="89"/>
      <c r="J53" s="89" t="s">
        <v>192</v>
      </c>
      <c r="K53" s="89"/>
      <c r="L53" s="89" t="s">
        <v>192</v>
      </c>
      <c r="M53" s="89"/>
      <c r="N53" s="89"/>
      <c r="O53" s="89"/>
      <c r="P53" s="89"/>
      <c r="Q53" s="89"/>
      <c r="R53" s="89"/>
      <c r="S53" s="89" t="s">
        <v>192</v>
      </c>
      <c r="T53" s="89"/>
      <c r="U53" s="89"/>
      <c r="V53" s="89"/>
      <c r="W53" s="89"/>
      <c r="X53" s="89"/>
      <c r="Y53" s="89"/>
      <c r="Z53" s="89"/>
      <c r="AA53" s="89"/>
      <c r="AB53" s="89"/>
      <c r="AC53" s="89" t="s">
        <v>192</v>
      </c>
      <c r="AD53" s="89"/>
      <c r="AE53" s="89" t="s">
        <v>192</v>
      </c>
      <c r="AF53" s="89"/>
      <c r="AG53" s="89"/>
      <c r="AH53" s="89" t="s">
        <v>192</v>
      </c>
      <c r="AI53" s="89"/>
      <c r="AJ53" s="89"/>
      <c r="AK53" s="89"/>
      <c r="AL53" s="89"/>
      <c r="AM53" s="89"/>
      <c r="AN53" s="89"/>
      <c r="AO53" s="89"/>
      <c r="AP53" s="89"/>
      <c r="AQ53" s="89" t="s">
        <v>192</v>
      </c>
      <c r="AR53" s="89"/>
      <c r="AS53" s="89"/>
      <c r="AT53" s="89"/>
      <c r="AU53" s="89" t="s">
        <v>192</v>
      </c>
      <c r="AV53" s="89"/>
      <c r="AW53" s="89"/>
      <c r="AX53" s="89"/>
      <c r="AY53" s="89" t="s">
        <v>192</v>
      </c>
      <c r="AZ53" s="89"/>
      <c r="BA53" s="89" t="s">
        <v>192</v>
      </c>
      <c r="BB53" s="89" t="s">
        <v>192</v>
      </c>
      <c r="BC53" s="89"/>
      <c r="BD53" s="89"/>
      <c r="BE53" s="89"/>
      <c r="BF53" s="89"/>
      <c r="BG53" s="89"/>
      <c r="BH53" s="89"/>
      <c r="BI53" s="90"/>
      <c r="BM53" s="1"/>
    </row>
    <row r="54" spans="1:65" x14ac:dyDescent="0.55000000000000004">
      <c r="A54" s="4"/>
      <c r="B54" s="128" t="s">
        <v>147</v>
      </c>
      <c r="C54" s="129"/>
      <c r="D54" s="154">
        <f t="shared" si="2"/>
        <v>42</v>
      </c>
      <c r="E54" s="171"/>
      <c r="F54" s="92"/>
      <c r="G54" s="93"/>
      <c r="H54" s="93" t="s">
        <v>192</v>
      </c>
      <c r="I54" s="93" t="s">
        <v>192</v>
      </c>
      <c r="J54" s="93" t="s">
        <v>192</v>
      </c>
      <c r="K54" s="93" t="s">
        <v>192</v>
      </c>
      <c r="L54" s="93" t="s">
        <v>192</v>
      </c>
      <c r="M54" s="93"/>
      <c r="N54" s="93"/>
      <c r="O54" s="93" t="s">
        <v>192</v>
      </c>
      <c r="P54" s="93" t="s">
        <v>192</v>
      </c>
      <c r="Q54" s="93" t="s">
        <v>192</v>
      </c>
      <c r="R54" s="93"/>
      <c r="S54" s="93" t="s">
        <v>192</v>
      </c>
      <c r="T54" s="93"/>
      <c r="U54" s="93"/>
      <c r="V54" s="93" t="s">
        <v>192</v>
      </c>
      <c r="W54" s="93" t="s">
        <v>192</v>
      </c>
      <c r="X54" s="93" t="s">
        <v>192</v>
      </c>
      <c r="Y54" s="93" t="s">
        <v>192</v>
      </c>
      <c r="Z54" s="93"/>
      <c r="AA54" s="93" t="s">
        <v>192</v>
      </c>
      <c r="AB54" s="93" t="s">
        <v>192</v>
      </c>
      <c r="AC54" s="93" t="s">
        <v>192</v>
      </c>
      <c r="AD54" s="93" t="s">
        <v>192</v>
      </c>
      <c r="AE54" s="93" t="s">
        <v>192</v>
      </c>
      <c r="AF54" s="93" t="s">
        <v>192</v>
      </c>
      <c r="AG54" s="93" t="s">
        <v>192</v>
      </c>
      <c r="AH54" s="93" t="s">
        <v>192</v>
      </c>
      <c r="AI54" s="93"/>
      <c r="AJ54" s="93" t="s">
        <v>192</v>
      </c>
      <c r="AK54" s="93" t="s">
        <v>192</v>
      </c>
      <c r="AL54" s="93" t="s">
        <v>192</v>
      </c>
      <c r="AM54" s="93"/>
      <c r="AN54" s="93" t="s">
        <v>192</v>
      </c>
      <c r="AO54" s="93"/>
      <c r="AP54" s="93"/>
      <c r="AQ54" s="93" t="s">
        <v>192</v>
      </c>
      <c r="AR54" s="93" t="s">
        <v>192</v>
      </c>
      <c r="AS54" s="93" t="s">
        <v>192</v>
      </c>
      <c r="AT54" s="93" t="s">
        <v>192</v>
      </c>
      <c r="AU54" s="93" t="s">
        <v>192</v>
      </c>
      <c r="AV54" s="93" t="s">
        <v>192</v>
      </c>
      <c r="AW54" s="93" t="s">
        <v>192</v>
      </c>
      <c r="AX54" s="93"/>
      <c r="AY54" s="93" t="s">
        <v>192</v>
      </c>
      <c r="AZ54" s="93" t="s">
        <v>192</v>
      </c>
      <c r="BA54" s="93" t="s">
        <v>192</v>
      </c>
      <c r="BB54" s="93" t="s">
        <v>192</v>
      </c>
      <c r="BC54" s="93" t="s">
        <v>192</v>
      </c>
      <c r="BD54" s="93" t="s">
        <v>192</v>
      </c>
      <c r="BE54" s="93" t="s">
        <v>192</v>
      </c>
      <c r="BF54" s="93" t="s">
        <v>192</v>
      </c>
      <c r="BG54" s="93" t="s">
        <v>192</v>
      </c>
      <c r="BH54" s="93" t="s">
        <v>192</v>
      </c>
      <c r="BI54" s="94"/>
      <c r="BM54" s="1"/>
    </row>
    <row r="55" spans="1:65" x14ac:dyDescent="0.55000000000000004">
      <c r="A55" s="4"/>
      <c r="B55" s="128" t="s">
        <v>148</v>
      </c>
      <c r="C55" s="129"/>
      <c r="D55" s="154">
        <f t="shared" si="2"/>
        <v>3</v>
      </c>
      <c r="E55" s="171"/>
      <c r="F55" s="92"/>
      <c r="G55" s="93"/>
      <c r="H55" s="93"/>
      <c r="I55" s="93"/>
      <c r="J55" s="93"/>
      <c r="K55" s="93" t="s">
        <v>192</v>
      </c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6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 t="s">
        <v>192</v>
      </c>
      <c r="AM55" s="93"/>
      <c r="AN55" s="93"/>
      <c r="AO55" s="93"/>
      <c r="AP55" s="93"/>
      <c r="AQ55" s="93"/>
      <c r="AR55" s="93"/>
      <c r="AS55" s="93"/>
      <c r="AT55" s="93"/>
      <c r="AU55" s="93" t="s">
        <v>192</v>
      </c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4"/>
      <c r="BM55" s="1"/>
    </row>
    <row r="56" spans="1:65" x14ac:dyDescent="0.55000000000000004">
      <c r="A56" s="4"/>
      <c r="B56" s="128" t="s">
        <v>149</v>
      </c>
      <c r="C56" s="129"/>
      <c r="D56" s="154">
        <f t="shared" si="2"/>
        <v>7</v>
      </c>
      <c r="E56" s="171"/>
      <c r="F56" s="92"/>
      <c r="G56" s="93"/>
      <c r="H56" s="93" t="s">
        <v>192</v>
      </c>
      <c r="I56" s="93"/>
      <c r="J56" s="93"/>
      <c r="K56" s="93"/>
      <c r="L56" s="93" t="s">
        <v>192</v>
      </c>
      <c r="M56" s="93"/>
      <c r="N56" s="93"/>
      <c r="O56" s="93"/>
      <c r="P56" s="93" t="s">
        <v>192</v>
      </c>
      <c r="Q56" s="93" t="s">
        <v>192</v>
      </c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 t="s">
        <v>192</v>
      </c>
      <c r="AV56" s="93"/>
      <c r="AW56" s="93"/>
      <c r="AX56" s="93"/>
      <c r="AY56" s="93"/>
      <c r="AZ56" s="93"/>
      <c r="BA56" s="93"/>
      <c r="BB56" s="93"/>
      <c r="BC56" s="93"/>
      <c r="BD56" s="93"/>
      <c r="BE56" s="93" t="s">
        <v>192</v>
      </c>
      <c r="BF56" s="96"/>
      <c r="BG56" s="93" t="s">
        <v>192</v>
      </c>
      <c r="BH56" s="93"/>
      <c r="BI56" s="94"/>
      <c r="BM56" s="1"/>
    </row>
    <row r="57" spans="1:65" x14ac:dyDescent="0.55000000000000004">
      <c r="A57" s="4"/>
      <c r="B57" s="95" t="s">
        <v>152</v>
      </c>
      <c r="C57" s="129"/>
      <c r="D57" s="154">
        <f t="shared" si="2"/>
        <v>41</v>
      </c>
      <c r="E57" s="171"/>
      <c r="F57" s="92"/>
      <c r="G57" s="93"/>
      <c r="H57" s="93" t="s">
        <v>192</v>
      </c>
      <c r="I57" s="93" t="s">
        <v>192</v>
      </c>
      <c r="J57" s="93" t="s">
        <v>192</v>
      </c>
      <c r="K57" s="93" t="s">
        <v>192</v>
      </c>
      <c r="L57" s="93" t="s">
        <v>192</v>
      </c>
      <c r="M57" s="93"/>
      <c r="N57" s="93"/>
      <c r="O57" s="93" t="s">
        <v>192</v>
      </c>
      <c r="P57" s="93" t="s">
        <v>192</v>
      </c>
      <c r="Q57" s="93" t="s">
        <v>192</v>
      </c>
      <c r="R57" s="93"/>
      <c r="S57" s="93" t="s">
        <v>192</v>
      </c>
      <c r="T57" s="93"/>
      <c r="U57" s="93"/>
      <c r="V57" s="93" t="s">
        <v>192</v>
      </c>
      <c r="W57" s="93" t="s">
        <v>192</v>
      </c>
      <c r="X57" s="93" t="s">
        <v>192</v>
      </c>
      <c r="Y57" s="93" t="s">
        <v>192</v>
      </c>
      <c r="Z57" s="93"/>
      <c r="AA57" s="93" t="s">
        <v>192</v>
      </c>
      <c r="AB57" s="93" t="s">
        <v>192</v>
      </c>
      <c r="AC57" s="93" t="s">
        <v>192</v>
      </c>
      <c r="AD57" s="93" t="s">
        <v>192</v>
      </c>
      <c r="AE57" s="93" t="s">
        <v>192</v>
      </c>
      <c r="AF57" s="93" t="s">
        <v>192</v>
      </c>
      <c r="AG57" s="93" t="s">
        <v>192</v>
      </c>
      <c r="AH57" s="93" t="s">
        <v>192</v>
      </c>
      <c r="AI57" s="93"/>
      <c r="AJ57" s="93" t="s">
        <v>192</v>
      </c>
      <c r="AK57" s="93" t="s">
        <v>192</v>
      </c>
      <c r="AL57" s="93" t="s">
        <v>192</v>
      </c>
      <c r="AM57" s="93"/>
      <c r="AN57" s="93" t="s">
        <v>192</v>
      </c>
      <c r="AO57" s="93"/>
      <c r="AP57" s="93"/>
      <c r="AQ57" s="93" t="s">
        <v>192</v>
      </c>
      <c r="AR57" s="93" t="s">
        <v>192</v>
      </c>
      <c r="AS57" s="93" t="s">
        <v>192</v>
      </c>
      <c r="AT57" s="93" t="s">
        <v>192</v>
      </c>
      <c r="AU57" s="93" t="s">
        <v>192</v>
      </c>
      <c r="AV57" s="93" t="s">
        <v>192</v>
      </c>
      <c r="AW57" s="93" t="s">
        <v>192</v>
      </c>
      <c r="AX57" s="93"/>
      <c r="AY57" s="93"/>
      <c r="AZ57" s="93" t="s">
        <v>192</v>
      </c>
      <c r="BA57" s="93" t="s">
        <v>192</v>
      </c>
      <c r="BB57" s="93" t="s">
        <v>192</v>
      </c>
      <c r="BC57" s="93" t="s">
        <v>192</v>
      </c>
      <c r="BD57" s="93" t="s">
        <v>192</v>
      </c>
      <c r="BE57" s="93" t="s">
        <v>192</v>
      </c>
      <c r="BF57" s="93" t="s">
        <v>192</v>
      </c>
      <c r="BG57" s="93" t="s">
        <v>192</v>
      </c>
      <c r="BH57" s="93" t="s">
        <v>192</v>
      </c>
      <c r="BI57" s="94"/>
      <c r="BM57" s="1"/>
    </row>
    <row r="58" spans="1:65" x14ac:dyDescent="0.55000000000000004">
      <c r="A58" s="4"/>
      <c r="B58" s="95" t="s">
        <v>153</v>
      </c>
      <c r="C58" s="129"/>
      <c r="D58" s="154">
        <f t="shared" si="2"/>
        <v>41</v>
      </c>
      <c r="E58" s="171"/>
      <c r="F58" s="92"/>
      <c r="G58" s="93"/>
      <c r="H58" s="93" t="s">
        <v>192</v>
      </c>
      <c r="I58" s="93" t="s">
        <v>192</v>
      </c>
      <c r="J58" s="93" t="s">
        <v>192</v>
      </c>
      <c r="K58" s="93" t="s">
        <v>192</v>
      </c>
      <c r="L58" s="93" t="s">
        <v>192</v>
      </c>
      <c r="M58" s="93"/>
      <c r="N58" s="93"/>
      <c r="O58" s="93" t="s">
        <v>192</v>
      </c>
      <c r="P58" s="93" t="s">
        <v>192</v>
      </c>
      <c r="Q58" s="93" t="s">
        <v>192</v>
      </c>
      <c r="R58" s="93"/>
      <c r="S58" s="93" t="s">
        <v>192</v>
      </c>
      <c r="T58" s="93"/>
      <c r="U58" s="93"/>
      <c r="V58" s="93" t="s">
        <v>192</v>
      </c>
      <c r="W58" s="93" t="s">
        <v>192</v>
      </c>
      <c r="X58" s="93" t="s">
        <v>192</v>
      </c>
      <c r="Y58" s="93" t="s">
        <v>192</v>
      </c>
      <c r="Z58" s="93"/>
      <c r="AA58" s="93" t="s">
        <v>192</v>
      </c>
      <c r="AB58" s="93" t="s">
        <v>192</v>
      </c>
      <c r="AC58" s="93" t="s">
        <v>192</v>
      </c>
      <c r="AD58" s="93" t="s">
        <v>192</v>
      </c>
      <c r="AE58" s="93" t="s">
        <v>192</v>
      </c>
      <c r="AF58" s="93" t="s">
        <v>192</v>
      </c>
      <c r="AG58" s="93" t="s">
        <v>192</v>
      </c>
      <c r="AH58" s="93" t="s">
        <v>192</v>
      </c>
      <c r="AI58" s="93"/>
      <c r="AJ58" s="93" t="s">
        <v>192</v>
      </c>
      <c r="AK58" s="93" t="s">
        <v>192</v>
      </c>
      <c r="AL58" s="93" t="s">
        <v>192</v>
      </c>
      <c r="AM58" s="93"/>
      <c r="AN58" s="93" t="s">
        <v>192</v>
      </c>
      <c r="AO58" s="93"/>
      <c r="AP58" s="93"/>
      <c r="AQ58" s="93" t="s">
        <v>192</v>
      </c>
      <c r="AR58" s="93" t="s">
        <v>192</v>
      </c>
      <c r="AS58" s="93" t="s">
        <v>192</v>
      </c>
      <c r="AT58" s="93" t="s">
        <v>192</v>
      </c>
      <c r="AU58" s="93" t="s">
        <v>192</v>
      </c>
      <c r="AV58" s="93" t="s">
        <v>192</v>
      </c>
      <c r="AW58" s="93" t="s">
        <v>192</v>
      </c>
      <c r="AX58" s="93"/>
      <c r="AY58" s="93"/>
      <c r="AZ58" s="93" t="s">
        <v>192</v>
      </c>
      <c r="BA58" s="93" t="s">
        <v>192</v>
      </c>
      <c r="BB58" s="93" t="s">
        <v>192</v>
      </c>
      <c r="BC58" s="93" t="s">
        <v>192</v>
      </c>
      <c r="BD58" s="93" t="s">
        <v>192</v>
      </c>
      <c r="BE58" s="93" t="s">
        <v>192</v>
      </c>
      <c r="BF58" s="93" t="s">
        <v>192</v>
      </c>
      <c r="BG58" s="93" t="s">
        <v>192</v>
      </c>
      <c r="BH58" s="93" t="s">
        <v>192</v>
      </c>
      <c r="BI58" s="94"/>
      <c r="BM58" s="1"/>
    </row>
    <row r="59" spans="1:65" x14ac:dyDescent="0.55000000000000004">
      <c r="A59" s="4"/>
      <c r="B59" s="95" t="s">
        <v>154</v>
      </c>
      <c r="C59" s="129"/>
      <c r="D59" s="154">
        <f t="shared" si="2"/>
        <v>5</v>
      </c>
      <c r="E59" s="171"/>
      <c r="F59" s="92"/>
      <c r="G59" s="93"/>
      <c r="H59" s="93" t="s">
        <v>192</v>
      </c>
      <c r="I59" s="93"/>
      <c r="J59" s="93"/>
      <c r="K59" s="93"/>
      <c r="L59" s="93"/>
      <c r="M59" s="93"/>
      <c r="N59" s="93"/>
      <c r="O59" s="93"/>
      <c r="P59" s="93"/>
      <c r="Q59" s="93" t="s">
        <v>192</v>
      </c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 t="s">
        <v>192</v>
      </c>
      <c r="AV59" s="93" t="s">
        <v>192</v>
      </c>
      <c r="AW59" s="93"/>
      <c r="AX59" s="93"/>
      <c r="AY59" s="93"/>
      <c r="AZ59" s="93"/>
      <c r="BA59" s="93"/>
      <c r="BB59" s="93"/>
      <c r="BC59" s="93"/>
      <c r="BD59" s="93" t="s">
        <v>192</v>
      </c>
      <c r="BE59" s="93"/>
      <c r="BF59" s="93"/>
      <c r="BG59" s="93"/>
      <c r="BH59" s="93"/>
      <c r="BI59" s="94"/>
      <c r="BM59" s="1"/>
    </row>
    <row r="60" spans="1:65" x14ac:dyDescent="0.55000000000000004">
      <c r="A60" s="4"/>
      <c r="B60" s="128" t="s">
        <v>155</v>
      </c>
      <c r="C60" s="129"/>
      <c r="D60" s="154">
        <f t="shared" si="2"/>
        <v>42</v>
      </c>
      <c r="E60" s="171"/>
      <c r="F60" s="92"/>
      <c r="G60" s="93"/>
      <c r="H60" s="93" t="s">
        <v>192</v>
      </c>
      <c r="I60" s="93" t="s">
        <v>192</v>
      </c>
      <c r="J60" s="93" t="s">
        <v>192</v>
      </c>
      <c r="K60" s="93" t="s">
        <v>192</v>
      </c>
      <c r="L60" s="93" t="s">
        <v>192</v>
      </c>
      <c r="M60" s="93"/>
      <c r="N60" s="93"/>
      <c r="O60" s="93" t="s">
        <v>192</v>
      </c>
      <c r="P60" s="93" t="s">
        <v>192</v>
      </c>
      <c r="Q60" s="93" t="s">
        <v>192</v>
      </c>
      <c r="R60" s="93"/>
      <c r="S60" s="93" t="s">
        <v>192</v>
      </c>
      <c r="T60" s="93"/>
      <c r="U60" s="93"/>
      <c r="V60" s="93" t="s">
        <v>192</v>
      </c>
      <c r="W60" s="93" t="s">
        <v>192</v>
      </c>
      <c r="X60" s="93" t="s">
        <v>192</v>
      </c>
      <c r="Y60" s="93" t="s">
        <v>192</v>
      </c>
      <c r="Z60" s="93"/>
      <c r="AA60" s="93" t="s">
        <v>192</v>
      </c>
      <c r="AB60" s="93" t="s">
        <v>192</v>
      </c>
      <c r="AC60" s="93" t="s">
        <v>192</v>
      </c>
      <c r="AD60" s="93" t="s">
        <v>192</v>
      </c>
      <c r="AE60" s="93" t="s">
        <v>192</v>
      </c>
      <c r="AF60" s="93" t="s">
        <v>192</v>
      </c>
      <c r="AG60" s="93" t="s">
        <v>192</v>
      </c>
      <c r="AH60" s="93" t="s">
        <v>192</v>
      </c>
      <c r="AI60" s="93"/>
      <c r="AJ60" s="93" t="s">
        <v>192</v>
      </c>
      <c r="AK60" s="93" t="s">
        <v>192</v>
      </c>
      <c r="AL60" s="93" t="s">
        <v>192</v>
      </c>
      <c r="AM60" s="93"/>
      <c r="AN60" s="93" t="s">
        <v>192</v>
      </c>
      <c r="AO60" s="93"/>
      <c r="AP60" s="93"/>
      <c r="AQ60" s="93" t="s">
        <v>192</v>
      </c>
      <c r="AR60" s="93" t="s">
        <v>192</v>
      </c>
      <c r="AS60" s="93" t="s">
        <v>192</v>
      </c>
      <c r="AT60" s="93" t="s">
        <v>192</v>
      </c>
      <c r="AU60" s="93" t="s">
        <v>192</v>
      </c>
      <c r="AV60" s="93" t="s">
        <v>192</v>
      </c>
      <c r="AW60" s="93" t="s">
        <v>192</v>
      </c>
      <c r="AX60" s="93"/>
      <c r="AY60" s="93" t="s">
        <v>192</v>
      </c>
      <c r="AZ60" s="93" t="s">
        <v>192</v>
      </c>
      <c r="BA60" s="93" t="s">
        <v>192</v>
      </c>
      <c r="BB60" s="93" t="s">
        <v>192</v>
      </c>
      <c r="BC60" s="93" t="s">
        <v>192</v>
      </c>
      <c r="BD60" s="93" t="s">
        <v>192</v>
      </c>
      <c r="BE60" s="93" t="s">
        <v>192</v>
      </c>
      <c r="BF60" s="93" t="s">
        <v>192</v>
      </c>
      <c r="BG60" s="93" t="s">
        <v>192</v>
      </c>
      <c r="BH60" s="93" t="s">
        <v>192</v>
      </c>
      <c r="BI60" s="94"/>
      <c r="BM60" s="1"/>
    </row>
    <row r="61" spans="1:65" x14ac:dyDescent="0.55000000000000004">
      <c r="A61" s="4"/>
      <c r="B61" s="130" t="s">
        <v>133</v>
      </c>
      <c r="C61" s="131"/>
      <c r="D61" s="154">
        <f t="shared" si="2"/>
        <v>15</v>
      </c>
      <c r="E61" s="171"/>
      <c r="F61" s="92"/>
      <c r="G61" s="93"/>
      <c r="H61" s="93"/>
      <c r="I61" s="93"/>
      <c r="J61" s="93"/>
      <c r="K61" s="93" t="s">
        <v>192</v>
      </c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 t="s">
        <v>192</v>
      </c>
      <c r="W61" s="93" t="s">
        <v>192</v>
      </c>
      <c r="X61" s="93"/>
      <c r="Y61" s="93" t="s">
        <v>192</v>
      </c>
      <c r="Z61" s="93"/>
      <c r="AA61" s="93" t="s">
        <v>192</v>
      </c>
      <c r="AB61" s="93" t="s">
        <v>192</v>
      </c>
      <c r="AC61" s="93"/>
      <c r="AD61" s="93"/>
      <c r="AE61" s="93"/>
      <c r="AF61" s="93" t="s">
        <v>192</v>
      </c>
      <c r="AG61" s="93" t="s">
        <v>192</v>
      </c>
      <c r="AH61" s="93"/>
      <c r="AI61" s="93"/>
      <c r="AJ61" s="93" t="s">
        <v>192</v>
      </c>
      <c r="AK61" s="93"/>
      <c r="AL61" s="93" t="s">
        <v>192</v>
      </c>
      <c r="AM61" s="93"/>
      <c r="AN61" s="93" t="s">
        <v>192</v>
      </c>
      <c r="AO61" s="93"/>
      <c r="AP61" s="93"/>
      <c r="AQ61" s="93"/>
      <c r="AR61" s="93"/>
      <c r="AS61" s="93" t="s">
        <v>192</v>
      </c>
      <c r="AT61" s="93" t="s">
        <v>192</v>
      </c>
      <c r="AU61" s="93"/>
      <c r="AV61" s="93"/>
      <c r="AW61" s="93" t="s">
        <v>192</v>
      </c>
      <c r="AX61" s="93"/>
      <c r="AY61" s="93"/>
      <c r="AZ61" s="93"/>
      <c r="BA61" s="93"/>
      <c r="BB61" s="93"/>
      <c r="BC61" s="93" t="s">
        <v>192</v>
      </c>
      <c r="BD61" s="93"/>
      <c r="BE61" s="93"/>
      <c r="BF61" s="93"/>
      <c r="BG61" s="93"/>
      <c r="BH61" s="93"/>
      <c r="BI61" s="94"/>
      <c r="BM61" s="1"/>
    </row>
    <row r="62" spans="1:65" ht="16.5" thickBot="1" x14ac:dyDescent="0.6">
      <c r="A62" s="15"/>
      <c r="B62" s="132"/>
      <c r="C62" s="133" t="s">
        <v>156</v>
      </c>
      <c r="D62" s="156">
        <f t="shared" si="2"/>
        <v>15</v>
      </c>
      <c r="E62" s="177"/>
      <c r="F62" s="134"/>
      <c r="G62" s="125"/>
      <c r="H62" s="125"/>
      <c r="I62" s="125"/>
      <c r="J62" s="125"/>
      <c r="K62" s="125" t="s">
        <v>192</v>
      </c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 t="s">
        <v>192</v>
      </c>
      <c r="W62" s="125" t="s">
        <v>192</v>
      </c>
      <c r="X62" s="125"/>
      <c r="Y62" s="125" t="s">
        <v>192</v>
      </c>
      <c r="Z62" s="125"/>
      <c r="AA62" s="125" t="s">
        <v>192</v>
      </c>
      <c r="AB62" s="125" t="s">
        <v>192</v>
      </c>
      <c r="AC62" s="125"/>
      <c r="AD62" s="125"/>
      <c r="AE62" s="125"/>
      <c r="AF62" s="125" t="s">
        <v>192</v>
      </c>
      <c r="AG62" s="125" t="s">
        <v>192</v>
      </c>
      <c r="AH62" s="125"/>
      <c r="AI62" s="125"/>
      <c r="AJ62" s="125" t="s">
        <v>192</v>
      </c>
      <c r="AK62" s="125"/>
      <c r="AL62" s="125" t="s">
        <v>192</v>
      </c>
      <c r="AM62" s="125"/>
      <c r="AN62" s="125" t="s">
        <v>192</v>
      </c>
      <c r="AO62" s="125"/>
      <c r="AP62" s="125"/>
      <c r="AQ62" s="125"/>
      <c r="AR62" s="125"/>
      <c r="AS62" s="125" t="s">
        <v>192</v>
      </c>
      <c r="AT62" s="125" t="s">
        <v>192</v>
      </c>
      <c r="AU62" s="125"/>
      <c r="AV62" s="125"/>
      <c r="AW62" s="125" t="s">
        <v>192</v>
      </c>
      <c r="AX62" s="125"/>
      <c r="AY62" s="125"/>
      <c r="AZ62" s="125"/>
      <c r="BA62" s="125"/>
      <c r="BB62" s="125"/>
      <c r="BC62" s="125" t="s">
        <v>192</v>
      </c>
      <c r="BD62" s="125"/>
      <c r="BE62" s="125"/>
      <c r="BF62" s="125"/>
      <c r="BG62" s="125"/>
      <c r="BH62" s="125"/>
      <c r="BI62" s="176"/>
      <c r="BM62" s="1"/>
    </row>
    <row r="63" spans="1:65" x14ac:dyDescent="0.55000000000000004">
      <c r="A63" s="4" t="s">
        <v>157</v>
      </c>
      <c r="B63" s="16"/>
      <c r="C63" s="16"/>
      <c r="D63" s="150">
        <f t="shared" si="2"/>
        <v>36</v>
      </c>
      <c r="E63" s="178"/>
      <c r="F63" s="26"/>
      <c r="G63" s="30" t="s">
        <v>192</v>
      </c>
      <c r="H63" s="30" t="s">
        <v>192</v>
      </c>
      <c r="I63" s="30" t="s">
        <v>192</v>
      </c>
      <c r="J63" s="30"/>
      <c r="K63" s="30"/>
      <c r="L63" s="30" t="s">
        <v>192</v>
      </c>
      <c r="M63" s="30" t="s">
        <v>192</v>
      </c>
      <c r="N63" s="30" t="s">
        <v>192</v>
      </c>
      <c r="O63" s="30" t="s">
        <v>192</v>
      </c>
      <c r="P63" s="30" t="s">
        <v>192</v>
      </c>
      <c r="Q63" s="30" t="s">
        <v>192</v>
      </c>
      <c r="R63" s="30" t="s">
        <v>192</v>
      </c>
      <c r="S63" s="30" t="s">
        <v>192</v>
      </c>
      <c r="T63" s="30"/>
      <c r="U63" s="30"/>
      <c r="V63" s="30" t="s">
        <v>192</v>
      </c>
      <c r="W63" s="30" t="s">
        <v>192</v>
      </c>
      <c r="X63" s="30" t="s">
        <v>192</v>
      </c>
      <c r="Y63" s="30"/>
      <c r="Z63" s="30" t="s">
        <v>192</v>
      </c>
      <c r="AA63" s="30" t="s">
        <v>192</v>
      </c>
      <c r="AB63" s="30"/>
      <c r="AC63" s="30" t="s">
        <v>192</v>
      </c>
      <c r="AD63" s="30"/>
      <c r="AE63" s="30"/>
      <c r="AF63" s="30"/>
      <c r="AG63" s="30" t="s">
        <v>192</v>
      </c>
      <c r="AH63" s="30" t="s">
        <v>192</v>
      </c>
      <c r="AI63" s="30"/>
      <c r="AJ63" s="30"/>
      <c r="AK63" s="30" t="s">
        <v>192</v>
      </c>
      <c r="AL63" s="30" t="s">
        <v>192</v>
      </c>
      <c r="AM63" s="30" t="s">
        <v>192</v>
      </c>
      <c r="AN63" s="30" t="s">
        <v>192</v>
      </c>
      <c r="AO63" s="30"/>
      <c r="AP63" s="30"/>
      <c r="AQ63" s="30" t="s">
        <v>192</v>
      </c>
      <c r="AR63" s="30"/>
      <c r="AS63" s="30" t="s">
        <v>192</v>
      </c>
      <c r="AT63" s="30" t="s">
        <v>192</v>
      </c>
      <c r="AU63" s="30" t="s">
        <v>192</v>
      </c>
      <c r="AV63" s="30" t="s">
        <v>192</v>
      </c>
      <c r="AW63" s="30" t="s">
        <v>192</v>
      </c>
      <c r="AX63" s="30"/>
      <c r="AY63" s="30" t="s">
        <v>192</v>
      </c>
      <c r="AZ63" s="30" t="s">
        <v>192</v>
      </c>
      <c r="BA63" s="30" t="s">
        <v>192</v>
      </c>
      <c r="BB63" s="30"/>
      <c r="BC63" s="30" t="s">
        <v>192</v>
      </c>
      <c r="BD63" s="30" t="s">
        <v>192</v>
      </c>
      <c r="BE63" s="30"/>
      <c r="BF63" s="30"/>
      <c r="BG63" s="30" t="s">
        <v>192</v>
      </c>
      <c r="BH63" s="30" t="s">
        <v>192</v>
      </c>
      <c r="BI63" s="86"/>
      <c r="BM63" s="1"/>
    </row>
    <row r="64" spans="1:65" x14ac:dyDescent="0.55000000000000004">
      <c r="A64" s="4"/>
      <c r="B64" s="135" t="s">
        <v>96</v>
      </c>
      <c r="C64" s="136"/>
      <c r="D64" s="153">
        <f t="shared" si="2"/>
        <v>2</v>
      </c>
      <c r="E64" s="175"/>
      <c r="F64" s="118"/>
      <c r="G64" s="89"/>
      <c r="H64" s="89"/>
      <c r="I64" s="89"/>
      <c r="J64" s="89"/>
      <c r="K64" s="89"/>
      <c r="L64" s="89"/>
      <c r="M64" s="89" t="s">
        <v>192</v>
      </c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 t="s">
        <v>192</v>
      </c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90"/>
      <c r="BM64" s="1"/>
    </row>
    <row r="65" spans="1:65" x14ac:dyDescent="0.55000000000000004">
      <c r="A65" s="4"/>
      <c r="B65" s="128" t="s">
        <v>147</v>
      </c>
      <c r="C65" s="129"/>
      <c r="D65" s="154">
        <f t="shared" si="2"/>
        <v>36</v>
      </c>
      <c r="E65" s="173"/>
      <c r="F65" s="107"/>
      <c r="G65" s="93" t="s">
        <v>192</v>
      </c>
      <c r="H65" s="93" t="s">
        <v>192</v>
      </c>
      <c r="I65" s="93" t="s">
        <v>192</v>
      </c>
      <c r="J65" s="93"/>
      <c r="K65" s="93"/>
      <c r="L65" s="93" t="s">
        <v>192</v>
      </c>
      <c r="M65" s="93" t="s">
        <v>192</v>
      </c>
      <c r="N65" s="93" t="s">
        <v>192</v>
      </c>
      <c r="O65" s="93" t="s">
        <v>192</v>
      </c>
      <c r="P65" s="93" t="s">
        <v>192</v>
      </c>
      <c r="Q65" s="93" t="s">
        <v>192</v>
      </c>
      <c r="R65" s="93" t="s">
        <v>192</v>
      </c>
      <c r="S65" s="93" t="s">
        <v>192</v>
      </c>
      <c r="T65" s="93"/>
      <c r="U65" s="93"/>
      <c r="V65" s="93" t="s">
        <v>192</v>
      </c>
      <c r="W65" s="93" t="s">
        <v>192</v>
      </c>
      <c r="X65" s="93" t="s">
        <v>192</v>
      </c>
      <c r="Y65" s="93"/>
      <c r="Z65" s="93" t="s">
        <v>192</v>
      </c>
      <c r="AA65" s="93" t="s">
        <v>192</v>
      </c>
      <c r="AB65" s="93"/>
      <c r="AC65" s="93" t="s">
        <v>192</v>
      </c>
      <c r="AD65" s="93"/>
      <c r="AE65" s="93"/>
      <c r="AF65" s="93"/>
      <c r="AG65" s="93" t="s">
        <v>192</v>
      </c>
      <c r="AH65" s="93" t="s">
        <v>192</v>
      </c>
      <c r="AI65" s="93"/>
      <c r="AJ65" s="93"/>
      <c r="AK65" s="93" t="s">
        <v>192</v>
      </c>
      <c r="AL65" s="93" t="s">
        <v>192</v>
      </c>
      <c r="AM65" s="93" t="s">
        <v>192</v>
      </c>
      <c r="AN65" s="93" t="s">
        <v>192</v>
      </c>
      <c r="AO65" s="93"/>
      <c r="AP65" s="93"/>
      <c r="AQ65" s="93" t="s">
        <v>192</v>
      </c>
      <c r="AR65" s="93"/>
      <c r="AS65" s="93" t="s">
        <v>192</v>
      </c>
      <c r="AT65" s="93" t="s">
        <v>192</v>
      </c>
      <c r="AU65" s="93" t="s">
        <v>192</v>
      </c>
      <c r="AV65" s="93" t="s">
        <v>192</v>
      </c>
      <c r="AW65" s="93" t="s">
        <v>192</v>
      </c>
      <c r="AX65" s="93"/>
      <c r="AY65" s="93" t="s">
        <v>192</v>
      </c>
      <c r="AZ65" s="93" t="s">
        <v>192</v>
      </c>
      <c r="BA65" s="93" t="s">
        <v>192</v>
      </c>
      <c r="BB65" s="93"/>
      <c r="BC65" s="93" t="s">
        <v>192</v>
      </c>
      <c r="BD65" s="93" t="s">
        <v>192</v>
      </c>
      <c r="BE65" s="93"/>
      <c r="BF65" s="93"/>
      <c r="BG65" s="93" t="s">
        <v>192</v>
      </c>
      <c r="BH65" s="93" t="s">
        <v>192</v>
      </c>
      <c r="BI65" s="94"/>
      <c r="BM65" s="1"/>
    </row>
    <row r="66" spans="1:65" x14ac:dyDescent="0.55000000000000004">
      <c r="A66" s="4"/>
      <c r="B66" s="128" t="s">
        <v>148</v>
      </c>
      <c r="C66" s="129"/>
      <c r="D66" s="154">
        <f t="shared" si="2"/>
        <v>6</v>
      </c>
      <c r="E66" s="173"/>
      <c r="F66" s="107"/>
      <c r="G66" s="93"/>
      <c r="H66" s="93"/>
      <c r="I66" s="93"/>
      <c r="J66" s="93"/>
      <c r="K66" s="93"/>
      <c r="L66" s="93"/>
      <c r="M66" s="93"/>
      <c r="N66" s="96"/>
      <c r="O66" s="93"/>
      <c r="P66" s="93"/>
      <c r="Q66" s="93"/>
      <c r="R66" s="93"/>
      <c r="S66" s="93"/>
      <c r="T66" s="93"/>
      <c r="U66" s="93"/>
      <c r="V66" s="93" t="s">
        <v>192</v>
      </c>
      <c r="W66" s="93"/>
      <c r="X66" s="93" t="s">
        <v>192</v>
      </c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 t="s">
        <v>192</v>
      </c>
      <c r="AL66" s="93"/>
      <c r="AM66" s="93"/>
      <c r="AN66" s="93" t="s">
        <v>192</v>
      </c>
      <c r="AO66" s="96"/>
      <c r="AP66" s="93"/>
      <c r="AQ66" s="93"/>
      <c r="AR66" s="93"/>
      <c r="AS66" s="93"/>
      <c r="AT66" s="93"/>
      <c r="AU66" s="93" t="s">
        <v>192</v>
      </c>
      <c r="AV66" s="93"/>
      <c r="AW66" s="93"/>
      <c r="AX66" s="93"/>
      <c r="AY66" s="93"/>
      <c r="AZ66" s="93"/>
      <c r="BA66" s="93" t="s">
        <v>192</v>
      </c>
      <c r="BB66" s="93"/>
      <c r="BC66" s="93"/>
      <c r="BD66" s="93"/>
      <c r="BE66" s="93"/>
      <c r="BF66" s="93"/>
      <c r="BG66" s="93"/>
      <c r="BH66" s="93"/>
      <c r="BI66" s="94"/>
      <c r="BM66" s="1"/>
    </row>
    <row r="67" spans="1:65" x14ac:dyDescent="0.55000000000000004">
      <c r="A67" s="4"/>
      <c r="B67" s="128" t="s">
        <v>149</v>
      </c>
      <c r="C67" s="129"/>
      <c r="D67" s="154">
        <f t="shared" si="2"/>
        <v>8</v>
      </c>
      <c r="E67" s="173"/>
      <c r="F67" s="107"/>
      <c r="G67" s="93"/>
      <c r="H67" s="93" t="s">
        <v>192</v>
      </c>
      <c r="I67" s="93"/>
      <c r="J67" s="93"/>
      <c r="K67" s="93"/>
      <c r="L67" s="93" t="s">
        <v>192</v>
      </c>
      <c r="M67" s="93" t="s">
        <v>192</v>
      </c>
      <c r="N67" s="93"/>
      <c r="O67" s="93"/>
      <c r="P67" s="93" t="s">
        <v>192</v>
      </c>
      <c r="Q67" s="93" t="s">
        <v>192</v>
      </c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 t="s">
        <v>192</v>
      </c>
      <c r="AV67" s="93"/>
      <c r="AW67" s="93"/>
      <c r="AX67" s="93"/>
      <c r="AY67" s="93"/>
      <c r="AZ67" s="93"/>
      <c r="BA67" s="93" t="s">
        <v>192</v>
      </c>
      <c r="BB67" s="93"/>
      <c r="BC67" s="93"/>
      <c r="BD67" s="93"/>
      <c r="BE67" s="93"/>
      <c r="BF67" s="93"/>
      <c r="BG67" s="93" t="s">
        <v>192</v>
      </c>
      <c r="BH67" s="93"/>
      <c r="BI67" s="94"/>
      <c r="BM67" s="1"/>
    </row>
    <row r="68" spans="1:65" x14ac:dyDescent="0.55000000000000004">
      <c r="A68" s="4"/>
      <c r="B68" s="95" t="s">
        <v>150</v>
      </c>
      <c r="C68" s="129"/>
      <c r="D68" s="154">
        <f t="shared" si="2"/>
        <v>20</v>
      </c>
      <c r="E68" s="173"/>
      <c r="F68" s="107"/>
      <c r="G68" s="93"/>
      <c r="H68" s="93"/>
      <c r="I68" s="93" t="s">
        <v>192</v>
      </c>
      <c r="J68" s="93"/>
      <c r="K68" s="93"/>
      <c r="L68" s="93" t="s">
        <v>192</v>
      </c>
      <c r="M68" s="93"/>
      <c r="N68" s="93" t="s">
        <v>192</v>
      </c>
      <c r="O68" s="93" t="s">
        <v>192</v>
      </c>
      <c r="P68" s="96"/>
      <c r="Q68" s="93"/>
      <c r="R68" s="93"/>
      <c r="S68" s="93" t="s">
        <v>192</v>
      </c>
      <c r="T68" s="93"/>
      <c r="U68" s="93"/>
      <c r="V68" s="93" t="s">
        <v>192</v>
      </c>
      <c r="W68" s="93" t="s">
        <v>192</v>
      </c>
      <c r="X68" s="93"/>
      <c r="Y68" s="93"/>
      <c r="Z68" s="93"/>
      <c r="AA68" s="93" t="s">
        <v>192</v>
      </c>
      <c r="AB68" s="93"/>
      <c r="AC68" s="93" t="s">
        <v>192</v>
      </c>
      <c r="AD68" s="93"/>
      <c r="AE68" s="93"/>
      <c r="AF68" s="93"/>
      <c r="AG68" s="93" t="s">
        <v>192</v>
      </c>
      <c r="AH68" s="93"/>
      <c r="AI68" s="93"/>
      <c r="AJ68" s="93"/>
      <c r="AK68" s="93" t="s">
        <v>192</v>
      </c>
      <c r="AL68" s="93" t="s">
        <v>192</v>
      </c>
      <c r="AM68" s="93"/>
      <c r="AN68" s="93" t="s">
        <v>192</v>
      </c>
      <c r="AO68" s="93"/>
      <c r="AP68" s="93"/>
      <c r="AQ68" s="93" t="s">
        <v>192</v>
      </c>
      <c r="AR68" s="93"/>
      <c r="AS68" s="93" t="s">
        <v>192</v>
      </c>
      <c r="AT68" s="93" t="s">
        <v>192</v>
      </c>
      <c r="AU68" s="93"/>
      <c r="AV68" s="93"/>
      <c r="AW68" s="93" t="s">
        <v>192</v>
      </c>
      <c r="AX68" s="93"/>
      <c r="AY68" s="93"/>
      <c r="AZ68" s="93" t="s">
        <v>192</v>
      </c>
      <c r="BA68" s="93"/>
      <c r="BB68" s="93"/>
      <c r="BC68" s="93" t="s">
        <v>192</v>
      </c>
      <c r="BD68" s="93"/>
      <c r="BE68" s="93"/>
      <c r="BF68" s="93"/>
      <c r="BG68" s="93"/>
      <c r="BH68" s="93" t="s">
        <v>192</v>
      </c>
      <c r="BI68" s="94"/>
      <c r="BM68" s="1"/>
    </row>
    <row r="69" spans="1:65" x14ac:dyDescent="0.55000000000000004">
      <c r="A69" s="4"/>
      <c r="B69" s="95" t="s">
        <v>152</v>
      </c>
      <c r="C69" s="129"/>
      <c r="D69" s="154">
        <f t="shared" si="2"/>
        <v>35</v>
      </c>
      <c r="E69" s="173"/>
      <c r="F69" s="107"/>
      <c r="G69" s="93"/>
      <c r="H69" s="93" t="s">
        <v>192</v>
      </c>
      <c r="I69" s="93" t="s">
        <v>192</v>
      </c>
      <c r="J69" s="93"/>
      <c r="K69" s="93"/>
      <c r="L69" s="93" t="s">
        <v>192</v>
      </c>
      <c r="M69" s="93" t="s">
        <v>192</v>
      </c>
      <c r="N69" s="93" t="s">
        <v>192</v>
      </c>
      <c r="O69" s="93" t="s">
        <v>192</v>
      </c>
      <c r="P69" s="93" t="s">
        <v>192</v>
      </c>
      <c r="Q69" s="93" t="s">
        <v>192</v>
      </c>
      <c r="R69" s="93" t="s">
        <v>192</v>
      </c>
      <c r="S69" s="93" t="s">
        <v>192</v>
      </c>
      <c r="T69" s="93"/>
      <c r="U69" s="93"/>
      <c r="V69" s="93" t="s">
        <v>192</v>
      </c>
      <c r="W69" s="93" t="s">
        <v>192</v>
      </c>
      <c r="X69" s="93" t="s">
        <v>192</v>
      </c>
      <c r="Y69" s="93"/>
      <c r="Z69" s="93" t="s">
        <v>192</v>
      </c>
      <c r="AA69" s="93" t="s">
        <v>192</v>
      </c>
      <c r="AB69" s="93"/>
      <c r="AC69" s="93" t="s">
        <v>192</v>
      </c>
      <c r="AD69" s="93"/>
      <c r="AE69" s="93"/>
      <c r="AF69" s="93"/>
      <c r="AG69" s="93" t="s">
        <v>192</v>
      </c>
      <c r="AH69" s="93" t="s">
        <v>192</v>
      </c>
      <c r="AI69" s="93"/>
      <c r="AJ69" s="93"/>
      <c r="AK69" s="93" t="s">
        <v>192</v>
      </c>
      <c r="AL69" s="93" t="s">
        <v>192</v>
      </c>
      <c r="AM69" s="93" t="s">
        <v>192</v>
      </c>
      <c r="AN69" s="93" t="s">
        <v>192</v>
      </c>
      <c r="AO69" s="93"/>
      <c r="AP69" s="93"/>
      <c r="AQ69" s="93" t="s">
        <v>192</v>
      </c>
      <c r="AR69" s="93"/>
      <c r="AS69" s="93" t="s">
        <v>192</v>
      </c>
      <c r="AT69" s="93" t="s">
        <v>192</v>
      </c>
      <c r="AU69" s="93" t="s">
        <v>192</v>
      </c>
      <c r="AV69" s="93" t="s">
        <v>192</v>
      </c>
      <c r="AW69" s="93" t="s">
        <v>192</v>
      </c>
      <c r="AX69" s="93"/>
      <c r="AY69" s="93" t="s">
        <v>192</v>
      </c>
      <c r="AZ69" s="93" t="s">
        <v>192</v>
      </c>
      <c r="BA69" s="93" t="s">
        <v>192</v>
      </c>
      <c r="BB69" s="93"/>
      <c r="BC69" s="93" t="s">
        <v>192</v>
      </c>
      <c r="BD69" s="93" t="s">
        <v>192</v>
      </c>
      <c r="BE69" s="93"/>
      <c r="BF69" s="93"/>
      <c r="BG69" s="93" t="s">
        <v>192</v>
      </c>
      <c r="BH69" s="93" t="s">
        <v>192</v>
      </c>
      <c r="BI69" s="94"/>
      <c r="BM69" s="1"/>
    </row>
    <row r="70" spans="1:65" x14ac:dyDescent="0.55000000000000004">
      <c r="A70" s="4"/>
      <c r="B70" s="95" t="s">
        <v>153</v>
      </c>
      <c r="C70" s="129"/>
      <c r="D70" s="154">
        <f t="shared" si="2"/>
        <v>35</v>
      </c>
      <c r="E70" s="173"/>
      <c r="F70" s="107"/>
      <c r="G70" s="93"/>
      <c r="H70" s="93" t="s">
        <v>192</v>
      </c>
      <c r="I70" s="93" t="s">
        <v>192</v>
      </c>
      <c r="J70" s="93"/>
      <c r="K70" s="93"/>
      <c r="L70" s="93" t="s">
        <v>192</v>
      </c>
      <c r="M70" s="93" t="s">
        <v>192</v>
      </c>
      <c r="N70" s="93" t="s">
        <v>192</v>
      </c>
      <c r="O70" s="93" t="s">
        <v>192</v>
      </c>
      <c r="P70" s="93" t="s">
        <v>192</v>
      </c>
      <c r="Q70" s="93" t="s">
        <v>192</v>
      </c>
      <c r="R70" s="93" t="s">
        <v>192</v>
      </c>
      <c r="S70" s="93" t="s">
        <v>192</v>
      </c>
      <c r="T70" s="93"/>
      <c r="U70" s="93"/>
      <c r="V70" s="93" t="s">
        <v>192</v>
      </c>
      <c r="W70" s="93" t="s">
        <v>192</v>
      </c>
      <c r="X70" s="93" t="s">
        <v>192</v>
      </c>
      <c r="Y70" s="93"/>
      <c r="Z70" s="93" t="s">
        <v>192</v>
      </c>
      <c r="AA70" s="93" t="s">
        <v>192</v>
      </c>
      <c r="AB70" s="93"/>
      <c r="AC70" s="93" t="s">
        <v>192</v>
      </c>
      <c r="AD70" s="93"/>
      <c r="AE70" s="93"/>
      <c r="AF70" s="93"/>
      <c r="AG70" s="93" t="s">
        <v>192</v>
      </c>
      <c r="AH70" s="93" t="s">
        <v>192</v>
      </c>
      <c r="AI70" s="93"/>
      <c r="AJ70" s="93"/>
      <c r="AK70" s="93" t="s">
        <v>192</v>
      </c>
      <c r="AL70" s="93" t="s">
        <v>192</v>
      </c>
      <c r="AM70" s="93" t="s">
        <v>192</v>
      </c>
      <c r="AN70" s="93" t="s">
        <v>192</v>
      </c>
      <c r="AO70" s="93"/>
      <c r="AP70" s="93"/>
      <c r="AQ70" s="93" t="s">
        <v>192</v>
      </c>
      <c r="AR70" s="93"/>
      <c r="AS70" s="93" t="s">
        <v>192</v>
      </c>
      <c r="AT70" s="93" t="s">
        <v>192</v>
      </c>
      <c r="AU70" s="93" t="s">
        <v>192</v>
      </c>
      <c r="AV70" s="93" t="s">
        <v>192</v>
      </c>
      <c r="AW70" s="93" t="s">
        <v>192</v>
      </c>
      <c r="AX70" s="93"/>
      <c r="AY70" s="93" t="s">
        <v>192</v>
      </c>
      <c r="AZ70" s="93" t="s">
        <v>192</v>
      </c>
      <c r="BA70" s="93" t="s">
        <v>192</v>
      </c>
      <c r="BB70" s="93"/>
      <c r="BC70" s="93" t="s">
        <v>192</v>
      </c>
      <c r="BD70" s="93" t="s">
        <v>192</v>
      </c>
      <c r="BE70" s="93"/>
      <c r="BF70" s="93"/>
      <c r="BG70" s="93" t="s">
        <v>192</v>
      </c>
      <c r="BH70" s="93" t="s">
        <v>192</v>
      </c>
      <c r="BI70" s="94"/>
      <c r="BM70" s="1"/>
    </row>
    <row r="71" spans="1:65" x14ac:dyDescent="0.55000000000000004">
      <c r="A71" s="4"/>
      <c r="B71" s="95" t="s">
        <v>154</v>
      </c>
      <c r="C71" s="129"/>
      <c r="D71" s="154">
        <f t="shared" si="2"/>
        <v>9</v>
      </c>
      <c r="E71" s="173"/>
      <c r="F71" s="107"/>
      <c r="G71" s="93"/>
      <c r="H71" s="93" t="s">
        <v>192</v>
      </c>
      <c r="I71" s="93"/>
      <c r="J71" s="93"/>
      <c r="K71" s="93"/>
      <c r="L71" s="93"/>
      <c r="M71" s="93" t="s">
        <v>192</v>
      </c>
      <c r="N71" s="93"/>
      <c r="O71" s="93"/>
      <c r="P71" s="93"/>
      <c r="Q71" s="93" t="s">
        <v>192</v>
      </c>
      <c r="R71" s="93" t="s">
        <v>192</v>
      </c>
      <c r="S71" s="93"/>
      <c r="T71" s="93"/>
      <c r="U71" s="93"/>
      <c r="V71" s="93"/>
      <c r="W71" s="93"/>
      <c r="X71" s="93"/>
      <c r="Y71" s="93"/>
      <c r="Z71" s="93" t="s">
        <v>192</v>
      </c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 t="s">
        <v>192</v>
      </c>
      <c r="AN71" s="93"/>
      <c r="AO71" s="93"/>
      <c r="AP71" s="93"/>
      <c r="AQ71" s="93"/>
      <c r="AR71" s="93"/>
      <c r="AS71" s="93"/>
      <c r="AT71" s="93"/>
      <c r="AU71" s="93" t="s">
        <v>192</v>
      </c>
      <c r="AV71" s="93" t="s">
        <v>192</v>
      </c>
      <c r="AW71" s="93"/>
      <c r="AX71" s="93"/>
      <c r="AY71" s="93"/>
      <c r="AZ71" s="93"/>
      <c r="BA71" s="93"/>
      <c r="BB71" s="93"/>
      <c r="BC71" s="93"/>
      <c r="BD71" s="93" t="s">
        <v>192</v>
      </c>
      <c r="BE71" s="93"/>
      <c r="BF71" s="93"/>
      <c r="BG71" s="93"/>
      <c r="BH71" s="93"/>
      <c r="BI71" s="94"/>
      <c r="BM71" s="1"/>
    </row>
    <row r="72" spans="1:65" x14ac:dyDescent="0.55000000000000004">
      <c r="A72" s="4"/>
      <c r="B72" s="128" t="s">
        <v>155</v>
      </c>
      <c r="C72" s="129"/>
      <c r="D72" s="154">
        <f t="shared" si="2"/>
        <v>36</v>
      </c>
      <c r="E72" s="171"/>
      <c r="F72" s="92"/>
      <c r="G72" s="93" t="s">
        <v>192</v>
      </c>
      <c r="H72" s="93" t="s">
        <v>192</v>
      </c>
      <c r="I72" s="93" t="s">
        <v>192</v>
      </c>
      <c r="J72" s="93"/>
      <c r="K72" s="93"/>
      <c r="L72" s="93" t="s">
        <v>192</v>
      </c>
      <c r="M72" s="93" t="s">
        <v>192</v>
      </c>
      <c r="N72" s="93" t="s">
        <v>192</v>
      </c>
      <c r="O72" s="93" t="s">
        <v>192</v>
      </c>
      <c r="P72" s="93" t="s">
        <v>192</v>
      </c>
      <c r="Q72" s="93" t="s">
        <v>192</v>
      </c>
      <c r="R72" s="93" t="s">
        <v>192</v>
      </c>
      <c r="S72" s="93" t="s">
        <v>192</v>
      </c>
      <c r="T72" s="93"/>
      <c r="U72" s="93"/>
      <c r="V72" s="93" t="s">
        <v>192</v>
      </c>
      <c r="W72" s="93" t="s">
        <v>192</v>
      </c>
      <c r="X72" s="93" t="s">
        <v>192</v>
      </c>
      <c r="Y72" s="93"/>
      <c r="Z72" s="93" t="s">
        <v>192</v>
      </c>
      <c r="AA72" s="93" t="s">
        <v>192</v>
      </c>
      <c r="AB72" s="93"/>
      <c r="AC72" s="93" t="s">
        <v>192</v>
      </c>
      <c r="AD72" s="93"/>
      <c r="AE72" s="93"/>
      <c r="AF72" s="93"/>
      <c r="AG72" s="93" t="s">
        <v>192</v>
      </c>
      <c r="AH72" s="93" t="s">
        <v>192</v>
      </c>
      <c r="AI72" s="93"/>
      <c r="AJ72" s="93"/>
      <c r="AK72" s="93" t="s">
        <v>192</v>
      </c>
      <c r="AL72" s="93" t="s">
        <v>192</v>
      </c>
      <c r="AM72" s="93" t="s">
        <v>192</v>
      </c>
      <c r="AN72" s="93" t="s">
        <v>192</v>
      </c>
      <c r="AO72" s="93"/>
      <c r="AP72" s="93"/>
      <c r="AQ72" s="93" t="s">
        <v>192</v>
      </c>
      <c r="AR72" s="93"/>
      <c r="AS72" s="93" t="s">
        <v>192</v>
      </c>
      <c r="AT72" s="93" t="s">
        <v>192</v>
      </c>
      <c r="AU72" s="93" t="s">
        <v>192</v>
      </c>
      <c r="AV72" s="93" t="s">
        <v>192</v>
      </c>
      <c r="AW72" s="93" t="s">
        <v>192</v>
      </c>
      <c r="AX72" s="93"/>
      <c r="AY72" s="93" t="s">
        <v>192</v>
      </c>
      <c r="AZ72" s="93" t="s">
        <v>192</v>
      </c>
      <c r="BA72" s="93" t="s">
        <v>192</v>
      </c>
      <c r="BB72" s="93"/>
      <c r="BC72" s="93" t="s">
        <v>192</v>
      </c>
      <c r="BD72" s="93" t="s">
        <v>192</v>
      </c>
      <c r="BE72" s="93"/>
      <c r="BF72" s="93"/>
      <c r="BG72" s="93" t="s">
        <v>192</v>
      </c>
      <c r="BH72" s="93" t="s">
        <v>192</v>
      </c>
      <c r="BI72" s="94"/>
      <c r="BM72" s="1"/>
    </row>
    <row r="73" spans="1:65" ht="16.5" thickBot="1" x14ac:dyDescent="0.6">
      <c r="A73" s="4"/>
      <c r="B73" s="183" t="s">
        <v>133</v>
      </c>
      <c r="C73" s="184"/>
      <c r="D73" s="185">
        <f t="shared" si="2"/>
        <v>10</v>
      </c>
      <c r="E73" s="186"/>
      <c r="F73" s="187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 t="s">
        <v>192</v>
      </c>
      <c r="W73" s="188" t="s">
        <v>192</v>
      </c>
      <c r="X73" s="188"/>
      <c r="Y73" s="188"/>
      <c r="Z73" s="188"/>
      <c r="AA73" s="188" t="s">
        <v>192</v>
      </c>
      <c r="AB73" s="188"/>
      <c r="AC73" s="188"/>
      <c r="AD73" s="188"/>
      <c r="AE73" s="188"/>
      <c r="AF73" s="188"/>
      <c r="AG73" s="188" t="s">
        <v>192</v>
      </c>
      <c r="AH73" s="188"/>
      <c r="AI73" s="188"/>
      <c r="AJ73" s="188"/>
      <c r="AK73" s="188"/>
      <c r="AL73" s="188" t="s">
        <v>192</v>
      </c>
      <c r="AM73" s="188"/>
      <c r="AN73" s="188" t="s">
        <v>192</v>
      </c>
      <c r="AO73" s="188"/>
      <c r="AP73" s="188"/>
      <c r="AQ73" s="188"/>
      <c r="AR73" s="188"/>
      <c r="AS73" s="188" t="s">
        <v>192</v>
      </c>
      <c r="AT73" s="188" t="s">
        <v>192</v>
      </c>
      <c r="AU73" s="188"/>
      <c r="AV73" s="188"/>
      <c r="AW73" s="188" t="s">
        <v>192</v>
      </c>
      <c r="AX73" s="188"/>
      <c r="AY73" s="188"/>
      <c r="AZ73" s="188"/>
      <c r="BA73" s="188"/>
      <c r="BB73" s="188"/>
      <c r="BC73" s="188" t="s">
        <v>192</v>
      </c>
      <c r="BD73" s="188"/>
      <c r="BE73" s="188"/>
      <c r="BF73" s="188"/>
      <c r="BG73" s="188"/>
      <c r="BH73" s="188"/>
      <c r="BI73" s="189"/>
      <c r="BM73" s="1"/>
    </row>
    <row r="74" spans="1:65" x14ac:dyDescent="0.55000000000000004">
      <c r="A74" s="13" t="s">
        <v>158</v>
      </c>
      <c r="B74" s="14"/>
      <c r="C74" s="14"/>
      <c r="D74" s="157">
        <f t="shared" si="2"/>
        <v>50</v>
      </c>
      <c r="E74" s="82"/>
      <c r="F74" s="83"/>
      <c r="G74" s="40" t="s">
        <v>192</v>
      </c>
      <c r="H74" s="40" t="s">
        <v>192</v>
      </c>
      <c r="I74" s="40" t="s">
        <v>192</v>
      </c>
      <c r="J74" s="40" t="s">
        <v>192</v>
      </c>
      <c r="K74" s="40" t="s">
        <v>192</v>
      </c>
      <c r="L74" s="40" t="s">
        <v>192</v>
      </c>
      <c r="M74" s="40"/>
      <c r="N74" s="40" t="s">
        <v>192</v>
      </c>
      <c r="O74" s="40" t="s">
        <v>192</v>
      </c>
      <c r="P74" s="40" t="s">
        <v>192</v>
      </c>
      <c r="Q74" s="40" t="s">
        <v>192</v>
      </c>
      <c r="R74" s="40" t="s">
        <v>192</v>
      </c>
      <c r="S74" s="40" t="s">
        <v>192</v>
      </c>
      <c r="T74" s="40" t="s">
        <v>192</v>
      </c>
      <c r="U74" s="40"/>
      <c r="V74" s="40" t="s">
        <v>192</v>
      </c>
      <c r="W74" s="40" t="s">
        <v>192</v>
      </c>
      <c r="X74" s="40" t="s">
        <v>192</v>
      </c>
      <c r="Y74" s="40" t="s">
        <v>192</v>
      </c>
      <c r="Z74" s="40" t="s">
        <v>192</v>
      </c>
      <c r="AA74" s="40" t="s">
        <v>192</v>
      </c>
      <c r="AB74" s="40" t="s">
        <v>192</v>
      </c>
      <c r="AC74" s="40" t="s">
        <v>192</v>
      </c>
      <c r="AD74" s="40" t="s">
        <v>192</v>
      </c>
      <c r="AE74" s="40" t="s">
        <v>192</v>
      </c>
      <c r="AF74" s="40" t="s">
        <v>192</v>
      </c>
      <c r="AG74" s="40" t="s">
        <v>192</v>
      </c>
      <c r="AH74" s="40" t="s">
        <v>192</v>
      </c>
      <c r="AI74" s="40" t="s">
        <v>192</v>
      </c>
      <c r="AJ74" s="40" t="s">
        <v>192</v>
      </c>
      <c r="AK74" s="40" t="s">
        <v>192</v>
      </c>
      <c r="AL74" s="40" t="s">
        <v>192</v>
      </c>
      <c r="AM74" s="40" t="s">
        <v>192</v>
      </c>
      <c r="AN74" s="40" t="s">
        <v>192</v>
      </c>
      <c r="AO74" s="40"/>
      <c r="AP74" s="40" t="s">
        <v>192</v>
      </c>
      <c r="AQ74" s="40" t="s">
        <v>192</v>
      </c>
      <c r="AR74" s="40" t="s">
        <v>192</v>
      </c>
      <c r="AS74" s="40" t="s">
        <v>192</v>
      </c>
      <c r="AT74" s="40" t="s">
        <v>192</v>
      </c>
      <c r="AU74" s="40" t="s">
        <v>192</v>
      </c>
      <c r="AV74" s="40" t="s">
        <v>192</v>
      </c>
      <c r="AW74" s="40" t="s">
        <v>192</v>
      </c>
      <c r="AX74" s="40"/>
      <c r="AY74" s="40" t="s">
        <v>192</v>
      </c>
      <c r="AZ74" s="40" t="s">
        <v>192</v>
      </c>
      <c r="BA74" s="40" t="s">
        <v>192</v>
      </c>
      <c r="BB74" s="40" t="s">
        <v>192</v>
      </c>
      <c r="BC74" s="40" t="s">
        <v>192</v>
      </c>
      <c r="BD74" s="40" t="s">
        <v>192</v>
      </c>
      <c r="BE74" s="40" t="s">
        <v>192</v>
      </c>
      <c r="BF74" s="40" t="s">
        <v>192</v>
      </c>
      <c r="BG74" s="40" t="s">
        <v>192</v>
      </c>
      <c r="BH74" s="40" t="s">
        <v>192</v>
      </c>
      <c r="BI74" s="41"/>
      <c r="BM74" s="1"/>
    </row>
    <row r="75" spans="1:65" x14ac:dyDescent="0.55000000000000004">
      <c r="A75" s="4"/>
      <c r="B75" s="126" t="s">
        <v>96</v>
      </c>
      <c r="C75" s="127"/>
      <c r="D75" s="153">
        <f t="shared" ref="D75:D121" si="3">COUNTIF(E75:BI75,"*〇*")</f>
        <v>2</v>
      </c>
      <c r="E75" s="175"/>
      <c r="F75" s="118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 t="s">
        <v>192</v>
      </c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 t="s">
        <v>192</v>
      </c>
      <c r="BG75" s="89"/>
      <c r="BH75" s="89"/>
      <c r="BI75" s="90"/>
      <c r="BM75" s="1"/>
    </row>
    <row r="76" spans="1:65" x14ac:dyDescent="0.55000000000000004">
      <c r="A76" s="4"/>
      <c r="B76" s="128" t="s">
        <v>147</v>
      </c>
      <c r="C76" s="129"/>
      <c r="D76" s="154">
        <f t="shared" si="3"/>
        <v>50</v>
      </c>
      <c r="E76" s="173"/>
      <c r="F76" s="107"/>
      <c r="G76" s="93" t="s">
        <v>192</v>
      </c>
      <c r="H76" s="93" t="s">
        <v>192</v>
      </c>
      <c r="I76" s="93" t="s">
        <v>192</v>
      </c>
      <c r="J76" s="93" t="s">
        <v>192</v>
      </c>
      <c r="K76" s="93" t="s">
        <v>192</v>
      </c>
      <c r="L76" s="93" t="s">
        <v>192</v>
      </c>
      <c r="M76" s="93"/>
      <c r="N76" s="93" t="s">
        <v>192</v>
      </c>
      <c r="O76" s="93" t="s">
        <v>192</v>
      </c>
      <c r="P76" s="93" t="s">
        <v>192</v>
      </c>
      <c r="Q76" s="93" t="s">
        <v>192</v>
      </c>
      <c r="R76" s="93" t="s">
        <v>192</v>
      </c>
      <c r="S76" s="93" t="s">
        <v>192</v>
      </c>
      <c r="T76" s="93" t="s">
        <v>192</v>
      </c>
      <c r="U76" s="93"/>
      <c r="V76" s="93" t="s">
        <v>192</v>
      </c>
      <c r="W76" s="93" t="s">
        <v>192</v>
      </c>
      <c r="X76" s="93" t="s">
        <v>192</v>
      </c>
      <c r="Y76" s="93" t="s">
        <v>192</v>
      </c>
      <c r="Z76" s="93" t="s">
        <v>192</v>
      </c>
      <c r="AA76" s="93" t="s">
        <v>192</v>
      </c>
      <c r="AB76" s="93" t="s">
        <v>192</v>
      </c>
      <c r="AC76" s="93" t="s">
        <v>192</v>
      </c>
      <c r="AD76" s="93" t="s">
        <v>192</v>
      </c>
      <c r="AE76" s="93" t="s">
        <v>192</v>
      </c>
      <c r="AF76" s="93" t="s">
        <v>192</v>
      </c>
      <c r="AG76" s="93" t="s">
        <v>192</v>
      </c>
      <c r="AH76" s="93" t="s">
        <v>192</v>
      </c>
      <c r="AI76" s="93" t="s">
        <v>192</v>
      </c>
      <c r="AJ76" s="93" t="s">
        <v>192</v>
      </c>
      <c r="AK76" s="93" t="s">
        <v>192</v>
      </c>
      <c r="AL76" s="93" t="s">
        <v>192</v>
      </c>
      <c r="AM76" s="93" t="s">
        <v>192</v>
      </c>
      <c r="AN76" s="93" t="s">
        <v>192</v>
      </c>
      <c r="AO76" s="93"/>
      <c r="AP76" s="93" t="s">
        <v>192</v>
      </c>
      <c r="AQ76" s="93" t="s">
        <v>192</v>
      </c>
      <c r="AR76" s="93" t="s">
        <v>192</v>
      </c>
      <c r="AS76" s="93" t="s">
        <v>192</v>
      </c>
      <c r="AT76" s="93" t="s">
        <v>192</v>
      </c>
      <c r="AU76" s="93" t="s">
        <v>192</v>
      </c>
      <c r="AV76" s="93" t="s">
        <v>192</v>
      </c>
      <c r="AW76" s="93" t="s">
        <v>192</v>
      </c>
      <c r="AX76" s="93"/>
      <c r="AY76" s="93" t="s">
        <v>192</v>
      </c>
      <c r="AZ76" s="93" t="s">
        <v>192</v>
      </c>
      <c r="BA76" s="93" t="s">
        <v>192</v>
      </c>
      <c r="BB76" s="93" t="s">
        <v>192</v>
      </c>
      <c r="BC76" s="93" t="s">
        <v>192</v>
      </c>
      <c r="BD76" s="93" t="s">
        <v>192</v>
      </c>
      <c r="BE76" s="93" t="s">
        <v>192</v>
      </c>
      <c r="BF76" s="93" t="s">
        <v>192</v>
      </c>
      <c r="BG76" s="93" t="s">
        <v>192</v>
      </c>
      <c r="BH76" s="93" t="s">
        <v>192</v>
      </c>
      <c r="BI76" s="94"/>
      <c r="BM76" s="1"/>
    </row>
    <row r="77" spans="1:65" x14ac:dyDescent="0.55000000000000004">
      <c r="A77" s="4"/>
      <c r="B77" s="128" t="s">
        <v>148</v>
      </c>
      <c r="C77" s="129"/>
      <c r="D77" s="154">
        <f t="shared" si="3"/>
        <v>10</v>
      </c>
      <c r="E77" s="173"/>
      <c r="F77" s="107"/>
      <c r="G77" s="93"/>
      <c r="H77" s="93" t="s">
        <v>192</v>
      </c>
      <c r="I77" s="93"/>
      <c r="J77" s="93" t="s">
        <v>192</v>
      </c>
      <c r="K77" s="93" t="s">
        <v>192</v>
      </c>
      <c r="L77" s="93"/>
      <c r="M77" s="93"/>
      <c r="N77" s="96"/>
      <c r="O77" s="93"/>
      <c r="P77" s="93"/>
      <c r="Q77" s="93"/>
      <c r="R77" s="93"/>
      <c r="S77" s="93"/>
      <c r="T77" s="93"/>
      <c r="U77" s="93"/>
      <c r="V77" s="93" t="s">
        <v>192</v>
      </c>
      <c r="W77" s="93"/>
      <c r="X77" s="93" t="s">
        <v>192</v>
      </c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 t="s">
        <v>192</v>
      </c>
      <c r="AJ77" s="93"/>
      <c r="AK77" s="93"/>
      <c r="AL77" s="93"/>
      <c r="AM77" s="93"/>
      <c r="AN77" s="93" t="s">
        <v>192</v>
      </c>
      <c r="AO77" s="93"/>
      <c r="AP77" s="93"/>
      <c r="AQ77" s="93"/>
      <c r="AR77" s="93"/>
      <c r="AS77" s="93"/>
      <c r="AT77" s="93"/>
      <c r="AU77" s="93" t="s">
        <v>192</v>
      </c>
      <c r="AV77" s="93"/>
      <c r="AW77" s="93"/>
      <c r="AX77" s="93"/>
      <c r="AY77" s="93"/>
      <c r="AZ77" s="93"/>
      <c r="BA77" s="93" t="s">
        <v>192</v>
      </c>
      <c r="BB77" s="93"/>
      <c r="BC77" s="93"/>
      <c r="BD77" s="93" t="s">
        <v>192</v>
      </c>
      <c r="BE77" s="93"/>
      <c r="BF77" s="93"/>
      <c r="BG77" s="93"/>
      <c r="BH77" s="93"/>
      <c r="BI77" s="94"/>
      <c r="BM77" s="1"/>
    </row>
    <row r="78" spans="1:65" x14ac:dyDescent="0.55000000000000004">
      <c r="A78" s="4"/>
      <c r="B78" s="128" t="s">
        <v>149</v>
      </c>
      <c r="C78" s="129"/>
      <c r="D78" s="154">
        <f t="shared" si="3"/>
        <v>4</v>
      </c>
      <c r="E78" s="173"/>
      <c r="F78" s="107"/>
      <c r="G78" s="93"/>
      <c r="H78" s="93" t="s">
        <v>192</v>
      </c>
      <c r="I78" s="93"/>
      <c r="J78" s="93"/>
      <c r="K78" s="93"/>
      <c r="L78" s="93" t="s">
        <v>192</v>
      </c>
      <c r="M78" s="93"/>
      <c r="N78" s="93"/>
      <c r="O78" s="93"/>
      <c r="P78" s="93" t="s">
        <v>192</v>
      </c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 t="s">
        <v>192</v>
      </c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4"/>
      <c r="BM78" s="1"/>
    </row>
    <row r="79" spans="1:65" x14ac:dyDescent="0.55000000000000004">
      <c r="A79" s="4"/>
      <c r="B79" s="95" t="s">
        <v>150</v>
      </c>
      <c r="C79" s="129"/>
      <c r="D79" s="154">
        <f t="shared" si="3"/>
        <v>34</v>
      </c>
      <c r="E79" s="173"/>
      <c r="F79" s="107"/>
      <c r="G79" s="93"/>
      <c r="H79" s="93"/>
      <c r="I79" s="93" t="s">
        <v>192</v>
      </c>
      <c r="J79" s="93" t="s">
        <v>192</v>
      </c>
      <c r="K79" s="93" t="s">
        <v>192</v>
      </c>
      <c r="L79" s="93" t="s">
        <v>192</v>
      </c>
      <c r="M79" s="93"/>
      <c r="N79" s="93" t="s">
        <v>192</v>
      </c>
      <c r="O79" s="93" t="s">
        <v>192</v>
      </c>
      <c r="P79" s="93" t="s">
        <v>192</v>
      </c>
      <c r="Q79" s="93"/>
      <c r="R79" s="93"/>
      <c r="S79" s="93" t="s">
        <v>192</v>
      </c>
      <c r="T79" s="93"/>
      <c r="U79" s="93"/>
      <c r="V79" s="93" t="s">
        <v>192</v>
      </c>
      <c r="W79" s="93" t="s">
        <v>192</v>
      </c>
      <c r="X79" s="93" t="s">
        <v>192</v>
      </c>
      <c r="Y79" s="93" t="s">
        <v>192</v>
      </c>
      <c r="Z79" s="93"/>
      <c r="AA79" s="93" t="s">
        <v>192</v>
      </c>
      <c r="AB79" s="93" t="s">
        <v>192</v>
      </c>
      <c r="AC79" s="93" t="s">
        <v>192</v>
      </c>
      <c r="AD79" s="93" t="s">
        <v>192</v>
      </c>
      <c r="AE79" s="93" t="s">
        <v>192</v>
      </c>
      <c r="AF79" s="93" t="s">
        <v>192</v>
      </c>
      <c r="AG79" s="93" t="s">
        <v>192</v>
      </c>
      <c r="AH79" s="93"/>
      <c r="AI79" s="93" t="s">
        <v>192</v>
      </c>
      <c r="AJ79" s="93" t="s">
        <v>192</v>
      </c>
      <c r="AK79" s="93" t="s">
        <v>192</v>
      </c>
      <c r="AL79" s="93" t="s">
        <v>192</v>
      </c>
      <c r="AM79" s="93"/>
      <c r="AN79" s="93" t="s">
        <v>192</v>
      </c>
      <c r="AO79" s="93"/>
      <c r="AP79" s="93"/>
      <c r="AQ79" s="93" t="s">
        <v>192</v>
      </c>
      <c r="AR79" s="93" t="s">
        <v>192</v>
      </c>
      <c r="AS79" s="93" t="s">
        <v>192</v>
      </c>
      <c r="AT79" s="93" t="s">
        <v>192</v>
      </c>
      <c r="AU79" s="93"/>
      <c r="AV79" s="93"/>
      <c r="AW79" s="93" t="s">
        <v>192</v>
      </c>
      <c r="AX79" s="93"/>
      <c r="AY79" s="93"/>
      <c r="AZ79" s="93" t="s">
        <v>192</v>
      </c>
      <c r="BA79" s="93"/>
      <c r="BB79" s="93" t="s">
        <v>192</v>
      </c>
      <c r="BC79" s="93" t="s">
        <v>192</v>
      </c>
      <c r="BD79" s="93"/>
      <c r="BE79" s="93" t="s">
        <v>192</v>
      </c>
      <c r="BF79" s="93" t="s">
        <v>192</v>
      </c>
      <c r="BG79" s="93"/>
      <c r="BH79" s="93"/>
      <c r="BI79" s="94"/>
      <c r="BM79" s="1"/>
    </row>
    <row r="80" spans="1:65" x14ac:dyDescent="0.55000000000000004">
      <c r="A80" s="4"/>
      <c r="B80" s="95" t="s">
        <v>151</v>
      </c>
      <c r="C80" s="129"/>
      <c r="D80" s="154">
        <f t="shared" si="3"/>
        <v>27</v>
      </c>
      <c r="E80" s="173"/>
      <c r="F80" s="107"/>
      <c r="G80" s="93"/>
      <c r="H80" s="93"/>
      <c r="I80" s="93" t="s">
        <v>192</v>
      </c>
      <c r="J80" s="93"/>
      <c r="K80" s="93"/>
      <c r="L80" s="93" t="s">
        <v>192</v>
      </c>
      <c r="M80" s="93"/>
      <c r="N80" s="93" t="s">
        <v>192</v>
      </c>
      <c r="O80" s="93" t="s">
        <v>192</v>
      </c>
      <c r="P80" s="93" t="s">
        <v>192</v>
      </c>
      <c r="Q80" s="93"/>
      <c r="R80" s="93"/>
      <c r="S80" s="93" t="s">
        <v>192</v>
      </c>
      <c r="T80" s="93"/>
      <c r="U80" s="93"/>
      <c r="V80" s="93" t="s">
        <v>192</v>
      </c>
      <c r="W80" s="93" t="s">
        <v>192</v>
      </c>
      <c r="X80" s="93" t="s">
        <v>192</v>
      </c>
      <c r="Y80" s="93"/>
      <c r="Z80" s="93"/>
      <c r="AA80" s="93" t="s">
        <v>192</v>
      </c>
      <c r="AB80" s="93"/>
      <c r="AC80" s="93" t="s">
        <v>192</v>
      </c>
      <c r="AD80" s="93" t="s">
        <v>192</v>
      </c>
      <c r="AE80" s="93"/>
      <c r="AF80" s="93"/>
      <c r="AG80" s="93" t="s">
        <v>192</v>
      </c>
      <c r="AH80" s="93" t="s">
        <v>192</v>
      </c>
      <c r="AI80" s="93" t="s">
        <v>192</v>
      </c>
      <c r="AJ80" s="93"/>
      <c r="AK80" s="93" t="s">
        <v>192</v>
      </c>
      <c r="AL80" s="93" t="s">
        <v>192</v>
      </c>
      <c r="AM80" s="93"/>
      <c r="AN80" s="93" t="s">
        <v>192</v>
      </c>
      <c r="AO80" s="93"/>
      <c r="AP80" s="93"/>
      <c r="AQ80" s="93" t="s">
        <v>192</v>
      </c>
      <c r="AR80" s="93" t="s">
        <v>192</v>
      </c>
      <c r="AS80" s="93" t="s">
        <v>192</v>
      </c>
      <c r="AT80" s="93" t="s">
        <v>192</v>
      </c>
      <c r="AU80" s="93"/>
      <c r="AV80" s="93"/>
      <c r="AW80" s="93" t="s">
        <v>192</v>
      </c>
      <c r="AX80" s="93"/>
      <c r="AY80" s="93"/>
      <c r="AZ80" s="93" t="s">
        <v>192</v>
      </c>
      <c r="BA80" s="93"/>
      <c r="BB80" s="93"/>
      <c r="BC80" s="93" t="s">
        <v>192</v>
      </c>
      <c r="BD80" s="93"/>
      <c r="BE80" s="93" t="s">
        <v>192</v>
      </c>
      <c r="BF80" s="93" t="s">
        <v>192</v>
      </c>
      <c r="BG80" s="93"/>
      <c r="BH80" s="93"/>
      <c r="BI80" s="94"/>
      <c r="BM80" s="1"/>
    </row>
    <row r="81" spans="1:65" x14ac:dyDescent="0.55000000000000004">
      <c r="A81" s="4"/>
      <c r="B81" s="95" t="s">
        <v>152</v>
      </c>
      <c r="C81" s="129"/>
      <c r="D81" s="154">
        <f t="shared" si="3"/>
        <v>48</v>
      </c>
      <c r="E81" s="173"/>
      <c r="F81" s="107"/>
      <c r="G81" s="93"/>
      <c r="H81" s="93" t="s">
        <v>192</v>
      </c>
      <c r="I81" s="93" t="s">
        <v>192</v>
      </c>
      <c r="J81" s="93" t="s">
        <v>192</v>
      </c>
      <c r="K81" s="93" t="s">
        <v>192</v>
      </c>
      <c r="L81" s="93" t="s">
        <v>192</v>
      </c>
      <c r="M81" s="93"/>
      <c r="N81" s="93" t="s">
        <v>192</v>
      </c>
      <c r="O81" s="93" t="s">
        <v>192</v>
      </c>
      <c r="P81" s="93" t="s">
        <v>192</v>
      </c>
      <c r="Q81" s="93" t="s">
        <v>192</v>
      </c>
      <c r="R81" s="93" t="s">
        <v>192</v>
      </c>
      <c r="S81" s="93" t="s">
        <v>192</v>
      </c>
      <c r="T81" s="93" t="s">
        <v>192</v>
      </c>
      <c r="U81" s="93"/>
      <c r="V81" s="93" t="s">
        <v>192</v>
      </c>
      <c r="W81" s="93" t="s">
        <v>192</v>
      </c>
      <c r="X81" s="93" t="s">
        <v>192</v>
      </c>
      <c r="Y81" s="93" t="s">
        <v>192</v>
      </c>
      <c r="Z81" s="93" t="s">
        <v>192</v>
      </c>
      <c r="AA81" s="93" t="s">
        <v>192</v>
      </c>
      <c r="AB81" s="93" t="s">
        <v>192</v>
      </c>
      <c r="AC81" s="93" t="s">
        <v>192</v>
      </c>
      <c r="AD81" s="93" t="s">
        <v>192</v>
      </c>
      <c r="AE81" s="93" t="s">
        <v>192</v>
      </c>
      <c r="AF81" s="93" t="s">
        <v>192</v>
      </c>
      <c r="AG81" s="93" t="s">
        <v>192</v>
      </c>
      <c r="AH81" s="93" t="s">
        <v>192</v>
      </c>
      <c r="AI81" s="93" t="s">
        <v>192</v>
      </c>
      <c r="AJ81" s="93" t="s">
        <v>192</v>
      </c>
      <c r="AK81" s="93" t="s">
        <v>192</v>
      </c>
      <c r="AL81" s="93" t="s">
        <v>192</v>
      </c>
      <c r="AM81" s="93" t="s">
        <v>192</v>
      </c>
      <c r="AN81" s="93" t="s">
        <v>192</v>
      </c>
      <c r="AO81" s="93"/>
      <c r="AP81" s="93"/>
      <c r="AQ81" s="93" t="s">
        <v>192</v>
      </c>
      <c r="AR81" s="93" t="s">
        <v>192</v>
      </c>
      <c r="AS81" s="93" t="s">
        <v>192</v>
      </c>
      <c r="AT81" s="93" t="s">
        <v>192</v>
      </c>
      <c r="AU81" s="93" t="s">
        <v>192</v>
      </c>
      <c r="AV81" s="93" t="s">
        <v>192</v>
      </c>
      <c r="AW81" s="93" t="s">
        <v>192</v>
      </c>
      <c r="AX81" s="93"/>
      <c r="AY81" s="93" t="s">
        <v>192</v>
      </c>
      <c r="AZ81" s="93" t="s">
        <v>192</v>
      </c>
      <c r="BA81" s="93" t="s">
        <v>192</v>
      </c>
      <c r="BB81" s="93" t="s">
        <v>192</v>
      </c>
      <c r="BC81" s="93" t="s">
        <v>192</v>
      </c>
      <c r="BD81" s="93" t="s">
        <v>192</v>
      </c>
      <c r="BE81" s="93" t="s">
        <v>192</v>
      </c>
      <c r="BF81" s="93" t="s">
        <v>192</v>
      </c>
      <c r="BG81" s="93" t="s">
        <v>192</v>
      </c>
      <c r="BH81" s="93" t="s">
        <v>192</v>
      </c>
      <c r="BI81" s="94"/>
      <c r="BM81" s="1"/>
    </row>
    <row r="82" spans="1:65" x14ac:dyDescent="0.55000000000000004">
      <c r="A82" s="4"/>
      <c r="B82" s="95" t="s">
        <v>153</v>
      </c>
      <c r="C82" s="129"/>
      <c r="D82" s="154">
        <f t="shared" si="3"/>
        <v>48</v>
      </c>
      <c r="E82" s="173"/>
      <c r="F82" s="107"/>
      <c r="G82" s="93"/>
      <c r="H82" s="93" t="s">
        <v>192</v>
      </c>
      <c r="I82" s="93" t="s">
        <v>192</v>
      </c>
      <c r="J82" s="93" t="s">
        <v>192</v>
      </c>
      <c r="K82" s="93" t="s">
        <v>192</v>
      </c>
      <c r="L82" s="93" t="s">
        <v>192</v>
      </c>
      <c r="M82" s="93"/>
      <c r="N82" s="93" t="s">
        <v>192</v>
      </c>
      <c r="O82" s="93" t="s">
        <v>192</v>
      </c>
      <c r="P82" s="93" t="s">
        <v>192</v>
      </c>
      <c r="Q82" s="93" t="s">
        <v>192</v>
      </c>
      <c r="R82" s="93" t="s">
        <v>192</v>
      </c>
      <c r="S82" s="93" t="s">
        <v>192</v>
      </c>
      <c r="T82" s="93" t="s">
        <v>192</v>
      </c>
      <c r="U82" s="93"/>
      <c r="V82" s="93" t="s">
        <v>192</v>
      </c>
      <c r="W82" s="93" t="s">
        <v>192</v>
      </c>
      <c r="X82" s="93" t="s">
        <v>192</v>
      </c>
      <c r="Y82" s="93" t="s">
        <v>192</v>
      </c>
      <c r="Z82" s="93" t="s">
        <v>192</v>
      </c>
      <c r="AA82" s="93" t="s">
        <v>192</v>
      </c>
      <c r="AB82" s="93" t="s">
        <v>192</v>
      </c>
      <c r="AC82" s="93" t="s">
        <v>192</v>
      </c>
      <c r="AD82" s="93" t="s">
        <v>192</v>
      </c>
      <c r="AE82" s="93" t="s">
        <v>192</v>
      </c>
      <c r="AF82" s="93" t="s">
        <v>192</v>
      </c>
      <c r="AG82" s="93" t="s">
        <v>192</v>
      </c>
      <c r="AH82" s="93" t="s">
        <v>192</v>
      </c>
      <c r="AI82" s="93" t="s">
        <v>192</v>
      </c>
      <c r="AJ82" s="93" t="s">
        <v>192</v>
      </c>
      <c r="AK82" s="93" t="s">
        <v>192</v>
      </c>
      <c r="AL82" s="93" t="s">
        <v>192</v>
      </c>
      <c r="AM82" s="93" t="s">
        <v>192</v>
      </c>
      <c r="AN82" s="93" t="s">
        <v>192</v>
      </c>
      <c r="AO82" s="93"/>
      <c r="AP82" s="93"/>
      <c r="AQ82" s="93" t="s">
        <v>192</v>
      </c>
      <c r="AR82" s="93" t="s">
        <v>192</v>
      </c>
      <c r="AS82" s="93" t="s">
        <v>192</v>
      </c>
      <c r="AT82" s="93" t="s">
        <v>192</v>
      </c>
      <c r="AU82" s="93" t="s">
        <v>192</v>
      </c>
      <c r="AV82" s="93" t="s">
        <v>192</v>
      </c>
      <c r="AW82" s="93" t="s">
        <v>192</v>
      </c>
      <c r="AX82" s="93"/>
      <c r="AY82" s="93" t="s">
        <v>192</v>
      </c>
      <c r="AZ82" s="93" t="s">
        <v>192</v>
      </c>
      <c r="BA82" s="93" t="s">
        <v>192</v>
      </c>
      <c r="BB82" s="93" t="s">
        <v>192</v>
      </c>
      <c r="BC82" s="93" t="s">
        <v>192</v>
      </c>
      <c r="BD82" s="93" t="s">
        <v>192</v>
      </c>
      <c r="BE82" s="93" t="s">
        <v>192</v>
      </c>
      <c r="BF82" s="93" t="s">
        <v>192</v>
      </c>
      <c r="BG82" s="93" t="s">
        <v>192</v>
      </c>
      <c r="BH82" s="93" t="s">
        <v>192</v>
      </c>
      <c r="BI82" s="94"/>
      <c r="BM82" s="1"/>
    </row>
    <row r="83" spans="1:65" x14ac:dyDescent="0.55000000000000004">
      <c r="A83" s="4"/>
      <c r="B83" s="95" t="s">
        <v>154</v>
      </c>
      <c r="C83" s="129"/>
      <c r="D83" s="154">
        <f t="shared" si="3"/>
        <v>9</v>
      </c>
      <c r="E83" s="173"/>
      <c r="F83" s="107"/>
      <c r="G83" s="93"/>
      <c r="H83" s="93" t="s">
        <v>192</v>
      </c>
      <c r="I83" s="93"/>
      <c r="J83" s="93"/>
      <c r="K83" s="93"/>
      <c r="L83" s="93"/>
      <c r="M83" s="93"/>
      <c r="N83" s="93"/>
      <c r="O83" s="93"/>
      <c r="P83" s="93"/>
      <c r="Q83" s="93" t="s">
        <v>192</v>
      </c>
      <c r="R83" s="93" t="s">
        <v>192</v>
      </c>
      <c r="S83" s="93"/>
      <c r="T83" s="93" t="s">
        <v>192</v>
      </c>
      <c r="U83" s="93"/>
      <c r="V83" s="93"/>
      <c r="W83" s="93"/>
      <c r="X83" s="93"/>
      <c r="Y83" s="93"/>
      <c r="Z83" s="93" t="s">
        <v>192</v>
      </c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 t="s">
        <v>192</v>
      </c>
      <c r="AN83" s="93"/>
      <c r="AO83" s="93"/>
      <c r="AP83" s="93"/>
      <c r="AQ83" s="93"/>
      <c r="AR83" s="93"/>
      <c r="AS83" s="93"/>
      <c r="AT83" s="93"/>
      <c r="AU83" s="93" t="s">
        <v>192</v>
      </c>
      <c r="AV83" s="93" t="s">
        <v>192</v>
      </c>
      <c r="AW83" s="93"/>
      <c r="AX83" s="93"/>
      <c r="AY83" s="93"/>
      <c r="AZ83" s="93"/>
      <c r="BA83" s="93"/>
      <c r="BB83" s="93"/>
      <c r="BC83" s="93"/>
      <c r="BD83" s="93" t="s">
        <v>192</v>
      </c>
      <c r="BE83" s="93"/>
      <c r="BF83" s="93"/>
      <c r="BG83" s="93"/>
      <c r="BH83" s="93"/>
      <c r="BI83" s="94"/>
      <c r="BM83" s="1"/>
    </row>
    <row r="84" spans="1:65" x14ac:dyDescent="0.55000000000000004">
      <c r="A84" s="4"/>
      <c r="B84" s="128" t="s">
        <v>155</v>
      </c>
      <c r="C84" s="129"/>
      <c r="D84" s="154">
        <f t="shared" si="3"/>
        <v>50</v>
      </c>
      <c r="E84" s="171"/>
      <c r="F84" s="92"/>
      <c r="G84" s="93" t="s">
        <v>192</v>
      </c>
      <c r="H84" s="93" t="s">
        <v>192</v>
      </c>
      <c r="I84" s="93" t="s">
        <v>192</v>
      </c>
      <c r="J84" s="93" t="s">
        <v>192</v>
      </c>
      <c r="K84" s="93" t="s">
        <v>192</v>
      </c>
      <c r="L84" s="93" t="s">
        <v>192</v>
      </c>
      <c r="M84" s="93"/>
      <c r="N84" s="93" t="s">
        <v>192</v>
      </c>
      <c r="O84" s="93" t="s">
        <v>192</v>
      </c>
      <c r="P84" s="93" t="s">
        <v>192</v>
      </c>
      <c r="Q84" s="93" t="s">
        <v>192</v>
      </c>
      <c r="R84" s="93" t="s">
        <v>192</v>
      </c>
      <c r="S84" s="93" t="s">
        <v>192</v>
      </c>
      <c r="T84" s="93" t="s">
        <v>192</v>
      </c>
      <c r="U84" s="93"/>
      <c r="V84" s="93" t="s">
        <v>192</v>
      </c>
      <c r="W84" s="93" t="s">
        <v>192</v>
      </c>
      <c r="X84" s="93" t="s">
        <v>192</v>
      </c>
      <c r="Y84" s="93" t="s">
        <v>192</v>
      </c>
      <c r="Z84" s="93" t="s">
        <v>192</v>
      </c>
      <c r="AA84" s="93" t="s">
        <v>192</v>
      </c>
      <c r="AB84" s="93" t="s">
        <v>192</v>
      </c>
      <c r="AC84" s="93" t="s">
        <v>192</v>
      </c>
      <c r="AD84" s="93" t="s">
        <v>192</v>
      </c>
      <c r="AE84" s="93" t="s">
        <v>192</v>
      </c>
      <c r="AF84" s="93" t="s">
        <v>192</v>
      </c>
      <c r="AG84" s="93" t="s">
        <v>192</v>
      </c>
      <c r="AH84" s="93" t="s">
        <v>192</v>
      </c>
      <c r="AI84" s="93" t="s">
        <v>192</v>
      </c>
      <c r="AJ84" s="93" t="s">
        <v>192</v>
      </c>
      <c r="AK84" s="93" t="s">
        <v>192</v>
      </c>
      <c r="AL84" s="93" t="s">
        <v>192</v>
      </c>
      <c r="AM84" s="93" t="s">
        <v>192</v>
      </c>
      <c r="AN84" s="93" t="s">
        <v>192</v>
      </c>
      <c r="AO84" s="93"/>
      <c r="AP84" s="93" t="s">
        <v>192</v>
      </c>
      <c r="AQ84" s="93" t="s">
        <v>192</v>
      </c>
      <c r="AR84" s="93" t="s">
        <v>192</v>
      </c>
      <c r="AS84" s="93" t="s">
        <v>192</v>
      </c>
      <c r="AT84" s="93" t="s">
        <v>192</v>
      </c>
      <c r="AU84" s="93" t="s">
        <v>192</v>
      </c>
      <c r="AV84" s="93" t="s">
        <v>192</v>
      </c>
      <c r="AW84" s="93" t="s">
        <v>192</v>
      </c>
      <c r="AX84" s="93"/>
      <c r="AY84" s="93" t="s">
        <v>192</v>
      </c>
      <c r="AZ84" s="93" t="s">
        <v>192</v>
      </c>
      <c r="BA84" s="93" t="s">
        <v>192</v>
      </c>
      <c r="BB84" s="93" t="s">
        <v>192</v>
      </c>
      <c r="BC84" s="93" t="s">
        <v>192</v>
      </c>
      <c r="BD84" s="93" t="s">
        <v>192</v>
      </c>
      <c r="BE84" s="93" t="s">
        <v>192</v>
      </c>
      <c r="BF84" s="93" t="s">
        <v>192</v>
      </c>
      <c r="BG84" s="93" t="s">
        <v>192</v>
      </c>
      <c r="BH84" s="93" t="s">
        <v>192</v>
      </c>
      <c r="BI84" s="94"/>
      <c r="BM84" s="1"/>
    </row>
    <row r="85" spans="1:65" x14ac:dyDescent="0.55000000000000004">
      <c r="A85" s="4"/>
      <c r="B85" s="130" t="s">
        <v>133</v>
      </c>
      <c r="C85" s="131"/>
      <c r="D85" s="154">
        <f t="shared" si="3"/>
        <v>15</v>
      </c>
      <c r="E85" s="171"/>
      <c r="F85" s="92"/>
      <c r="G85" s="93"/>
      <c r="H85" s="93"/>
      <c r="I85" s="93"/>
      <c r="J85" s="93"/>
      <c r="K85" s="93" t="s">
        <v>192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 t="s">
        <v>192</v>
      </c>
      <c r="W85" s="93" t="s">
        <v>192</v>
      </c>
      <c r="X85" s="93"/>
      <c r="Y85" s="93" t="s">
        <v>192</v>
      </c>
      <c r="Z85" s="93"/>
      <c r="AA85" s="93" t="s">
        <v>192</v>
      </c>
      <c r="AB85" s="93" t="s">
        <v>192</v>
      </c>
      <c r="AC85" s="93"/>
      <c r="AD85" s="93"/>
      <c r="AE85" s="93"/>
      <c r="AF85" s="93" t="s">
        <v>192</v>
      </c>
      <c r="AG85" s="93" t="s">
        <v>192</v>
      </c>
      <c r="AH85" s="93"/>
      <c r="AI85" s="93"/>
      <c r="AJ85" s="93" t="s">
        <v>192</v>
      </c>
      <c r="AK85" s="93"/>
      <c r="AL85" s="93" t="s">
        <v>192</v>
      </c>
      <c r="AM85" s="93"/>
      <c r="AN85" s="93" t="s">
        <v>192</v>
      </c>
      <c r="AO85" s="93"/>
      <c r="AP85" s="93"/>
      <c r="AQ85" s="93"/>
      <c r="AR85" s="93"/>
      <c r="AS85" s="93" t="s">
        <v>192</v>
      </c>
      <c r="AT85" s="93" t="s">
        <v>192</v>
      </c>
      <c r="AU85" s="93"/>
      <c r="AV85" s="93"/>
      <c r="AW85" s="93" t="s">
        <v>192</v>
      </c>
      <c r="AX85" s="93"/>
      <c r="AY85" s="93"/>
      <c r="AZ85" s="93"/>
      <c r="BA85" s="93"/>
      <c r="BB85" s="93"/>
      <c r="BC85" s="93" t="s">
        <v>192</v>
      </c>
      <c r="BD85" s="93"/>
      <c r="BE85" s="93"/>
      <c r="BF85" s="93"/>
      <c r="BG85" s="93"/>
      <c r="BH85" s="93"/>
      <c r="BI85" s="94"/>
      <c r="BM85" s="1"/>
    </row>
    <row r="86" spans="1:65" ht="16.5" thickBot="1" x14ac:dyDescent="0.6">
      <c r="A86" s="15"/>
      <c r="B86" s="132"/>
      <c r="C86" s="133" t="s">
        <v>156</v>
      </c>
      <c r="D86" s="156">
        <f t="shared" si="3"/>
        <v>15</v>
      </c>
      <c r="E86" s="177"/>
      <c r="F86" s="134"/>
      <c r="G86" s="125"/>
      <c r="H86" s="125"/>
      <c r="I86" s="125"/>
      <c r="J86" s="125"/>
      <c r="K86" s="125" t="s">
        <v>192</v>
      </c>
      <c r="L86" s="125"/>
      <c r="M86" s="125"/>
      <c r="N86" s="125"/>
      <c r="O86" s="125"/>
      <c r="P86" s="125"/>
      <c r="Q86" s="125"/>
      <c r="R86" s="125"/>
      <c r="S86" s="125"/>
      <c r="T86" s="125"/>
      <c r="U86" s="125"/>
      <c r="V86" s="125" t="s">
        <v>192</v>
      </c>
      <c r="W86" s="125" t="s">
        <v>192</v>
      </c>
      <c r="X86" s="125"/>
      <c r="Y86" s="125" t="s">
        <v>192</v>
      </c>
      <c r="Z86" s="125"/>
      <c r="AA86" s="125" t="s">
        <v>192</v>
      </c>
      <c r="AB86" s="125" t="s">
        <v>192</v>
      </c>
      <c r="AC86" s="125"/>
      <c r="AD86" s="125"/>
      <c r="AE86" s="125"/>
      <c r="AF86" s="125" t="s">
        <v>192</v>
      </c>
      <c r="AG86" s="125" t="s">
        <v>192</v>
      </c>
      <c r="AH86" s="125"/>
      <c r="AI86" s="125"/>
      <c r="AJ86" s="125" t="s">
        <v>192</v>
      </c>
      <c r="AK86" s="125"/>
      <c r="AL86" s="125" t="s">
        <v>192</v>
      </c>
      <c r="AM86" s="125"/>
      <c r="AN86" s="125" t="s">
        <v>192</v>
      </c>
      <c r="AO86" s="125"/>
      <c r="AP86" s="125"/>
      <c r="AQ86" s="125"/>
      <c r="AR86" s="125"/>
      <c r="AS86" s="125" t="s">
        <v>192</v>
      </c>
      <c r="AT86" s="125" t="s">
        <v>192</v>
      </c>
      <c r="AU86" s="125"/>
      <c r="AV86" s="125"/>
      <c r="AW86" s="125" t="s">
        <v>192</v>
      </c>
      <c r="AX86" s="125"/>
      <c r="AY86" s="125"/>
      <c r="AZ86" s="125"/>
      <c r="BA86" s="125"/>
      <c r="BB86" s="125"/>
      <c r="BC86" s="125" t="s">
        <v>192</v>
      </c>
      <c r="BD86" s="125"/>
      <c r="BE86" s="125"/>
      <c r="BF86" s="125"/>
      <c r="BG86" s="125"/>
      <c r="BH86" s="125"/>
      <c r="BI86" s="176"/>
      <c r="BM86" s="1"/>
    </row>
    <row r="87" spans="1:65" x14ac:dyDescent="0.55000000000000004">
      <c r="A87" s="4" t="s">
        <v>159</v>
      </c>
      <c r="B87" s="137"/>
      <c r="C87" s="137"/>
      <c r="D87" s="150">
        <f t="shared" si="3"/>
        <v>51</v>
      </c>
      <c r="E87" s="178" t="s">
        <v>192</v>
      </c>
      <c r="F87" s="26" t="s">
        <v>192</v>
      </c>
      <c r="G87" s="30" t="s">
        <v>192</v>
      </c>
      <c r="H87" s="30" t="s">
        <v>192</v>
      </c>
      <c r="I87" s="30" t="s">
        <v>192</v>
      </c>
      <c r="J87" s="30" t="s">
        <v>192</v>
      </c>
      <c r="K87" s="30" t="s">
        <v>192</v>
      </c>
      <c r="L87" s="30" t="s">
        <v>192</v>
      </c>
      <c r="M87" s="30" t="s">
        <v>192</v>
      </c>
      <c r="N87" s="30" t="s">
        <v>192</v>
      </c>
      <c r="O87" s="30" t="s">
        <v>192</v>
      </c>
      <c r="P87" s="30" t="s">
        <v>192</v>
      </c>
      <c r="Q87" s="30" t="s">
        <v>192</v>
      </c>
      <c r="R87" s="30" t="s">
        <v>192</v>
      </c>
      <c r="S87" s="30" t="s">
        <v>192</v>
      </c>
      <c r="T87" s="30" t="s">
        <v>192</v>
      </c>
      <c r="U87" s="30"/>
      <c r="V87" s="30" t="s">
        <v>192</v>
      </c>
      <c r="W87" s="30" t="s">
        <v>192</v>
      </c>
      <c r="X87" s="30" t="s">
        <v>192</v>
      </c>
      <c r="Y87" s="30"/>
      <c r="Z87" s="30" t="s">
        <v>192</v>
      </c>
      <c r="AA87" s="30"/>
      <c r="AB87" s="30" t="s">
        <v>192</v>
      </c>
      <c r="AC87" s="30" t="s">
        <v>192</v>
      </c>
      <c r="AD87" s="30" t="s">
        <v>192</v>
      </c>
      <c r="AE87" s="30" t="s">
        <v>192</v>
      </c>
      <c r="AF87" s="30" t="s">
        <v>192</v>
      </c>
      <c r="AG87" s="30" t="s">
        <v>192</v>
      </c>
      <c r="AH87" s="30" t="s">
        <v>192</v>
      </c>
      <c r="AI87" s="30" t="s">
        <v>192</v>
      </c>
      <c r="AJ87" s="30" t="s">
        <v>192</v>
      </c>
      <c r="AK87" s="30" t="s">
        <v>192</v>
      </c>
      <c r="AL87" s="30"/>
      <c r="AM87" s="30" t="s">
        <v>192</v>
      </c>
      <c r="AN87" s="30" t="s">
        <v>192</v>
      </c>
      <c r="AO87" s="30" t="s">
        <v>192</v>
      </c>
      <c r="AP87" s="30" t="s">
        <v>192</v>
      </c>
      <c r="AQ87" s="30" t="s">
        <v>192</v>
      </c>
      <c r="AR87" s="30" t="s">
        <v>192</v>
      </c>
      <c r="AS87" s="30" t="s">
        <v>192</v>
      </c>
      <c r="AT87" s="30" t="s">
        <v>192</v>
      </c>
      <c r="AU87" s="30" t="s">
        <v>192</v>
      </c>
      <c r="AV87" s="30" t="s">
        <v>192</v>
      </c>
      <c r="AW87" s="30" t="s">
        <v>192</v>
      </c>
      <c r="AX87" s="30" t="s">
        <v>192</v>
      </c>
      <c r="AY87" s="30" t="s">
        <v>192</v>
      </c>
      <c r="AZ87" s="30"/>
      <c r="BA87" s="30" t="s">
        <v>192</v>
      </c>
      <c r="BB87" s="30" t="s">
        <v>192</v>
      </c>
      <c r="BC87" s="30" t="s">
        <v>192</v>
      </c>
      <c r="BD87" s="30" t="s">
        <v>192</v>
      </c>
      <c r="BE87" s="30" t="s">
        <v>192</v>
      </c>
      <c r="BF87" s="30" t="s">
        <v>192</v>
      </c>
      <c r="BG87" s="30" t="s">
        <v>192</v>
      </c>
      <c r="BH87" s="30" t="s">
        <v>192</v>
      </c>
      <c r="BI87" s="86"/>
      <c r="BM87" s="1"/>
    </row>
    <row r="88" spans="1:65" x14ac:dyDescent="0.55000000000000004">
      <c r="A88" s="4"/>
      <c r="B88" s="48" t="s">
        <v>96</v>
      </c>
      <c r="C88" s="54"/>
      <c r="D88" s="151">
        <f t="shared" si="3"/>
        <v>0</v>
      </c>
      <c r="E88" s="75"/>
      <c r="F88" s="10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42"/>
      <c r="BM88" s="1"/>
    </row>
    <row r="89" spans="1:65" x14ac:dyDescent="0.55000000000000004">
      <c r="A89" s="4"/>
      <c r="B89" s="48" t="s">
        <v>160</v>
      </c>
      <c r="C89" s="54"/>
      <c r="D89" s="151">
        <f t="shared" si="3"/>
        <v>47</v>
      </c>
      <c r="E89" s="75"/>
      <c r="F89" s="23"/>
      <c r="G89" s="38" t="s">
        <v>192</v>
      </c>
      <c r="H89" s="38" t="s">
        <v>192</v>
      </c>
      <c r="I89" s="38" t="s">
        <v>192</v>
      </c>
      <c r="J89" s="38" t="s">
        <v>192</v>
      </c>
      <c r="K89" s="38" t="s">
        <v>192</v>
      </c>
      <c r="L89" s="38" t="s">
        <v>192</v>
      </c>
      <c r="M89" s="38" t="s">
        <v>192</v>
      </c>
      <c r="N89" s="38" t="s">
        <v>192</v>
      </c>
      <c r="O89" s="38" t="s">
        <v>192</v>
      </c>
      <c r="P89" s="38" t="s">
        <v>192</v>
      </c>
      <c r="Q89" s="38" t="s">
        <v>192</v>
      </c>
      <c r="R89" s="38" t="s">
        <v>192</v>
      </c>
      <c r="S89" s="38" t="s">
        <v>192</v>
      </c>
      <c r="T89" s="38" t="s">
        <v>192</v>
      </c>
      <c r="U89" s="38"/>
      <c r="V89" s="38" t="s">
        <v>192</v>
      </c>
      <c r="W89" s="38" t="s">
        <v>192</v>
      </c>
      <c r="X89" s="38" t="s">
        <v>192</v>
      </c>
      <c r="Y89" s="38"/>
      <c r="Z89" s="38" t="s">
        <v>192</v>
      </c>
      <c r="AA89" s="38"/>
      <c r="AB89" s="38" t="s">
        <v>192</v>
      </c>
      <c r="AC89" s="38" t="s">
        <v>192</v>
      </c>
      <c r="AD89" s="38" t="s">
        <v>192</v>
      </c>
      <c r="AE89" s="38" t="s">
        <v>192</v>
      </c>
      <c r="AF89" s="38" t="s">
        <v>192</v>
      </c>
      <c r="AG89" s="38" t="s">
        <v>192</v>
      </c>
      <c r="AH89" s="38"/>
      <c r="AI89" s="38" t="s">
        <v>192</v>
      </c>
      <c r="AJ89" s="38" t="s">
        <v>192</v>
      </c>
      <c r="AK89" s="38" t="s">
        <v>192</v>
      </c>
      <c r="AL89" s="38"/>
      <c r="AM89" s="38" t="s">
        <v>192</v>
      </c>
      <c r="AN89" s="38" t="s">
        <v>192</v>
      </c>
      <c r="AO89" s="38" t="s">
        <v>192</v>
      </c>
      <c r="AP89" s="38" t="s">
        <v>192</v>
      </c>
      <c r="AQ89" s="38" t="s">
        <v>192</v>
      </c>
      <c r="AR89" s="38" t="s">
        <v>192</v>
      </c>
      <c r="AS89" s="38" t="s">
        <v>192</v>
      </c>
      <c r="AT89" s="38" t="s">
        <v>192</v>
      </c>
      <c r="AU89" s="38"/>
      <c r="AV89" s="38" t="s">
        <v>192</v>
      </c>
      <c r="AW89" s="38" t="s">
        <v>192</v>
      </c>
      <c r="AX89" s="38" t="s">
        <v>192</v>
      </c>
      <c r="AY89" s="38" t="s">
        <v>192</v>
      </c>
      <c r="AZ89" s="38"/>
      <c r="BA89" s="38" t="s">
        <v>192</v>
      </c>
      <c r="BB89" s="38" t="s">
        <v>192</v>
      </c>
      <c r="BC89" s="38" t="s">
        <v>192</v>
      </c>
      <c r="BD89" s="38" t="s">
        <v>192</v>
      </c>
      <c r="BE89" s="38" t="s">
        <v>192</v>
      </c>
      <c r="BF89" s="38" t="s">
        <v>192</v>
      </c>
      <c r="BG89" s="38" t="s">
        <v>192</v>
      </c>
      <c r="BH89" s="38" t="s">
        <v>192</v>
      </c>
      <c r="BI89" s="42"/>
      <c r="BM89" s="1"/>
    </row>
    <row r="90" spans="1:65" x14ac:dyDescent="0.55000000000000004">
      <c r="A90" s="4"/>
      <c r="B90" s="55" t="s">
        <v>143</v>
      </c>
      <c r="C90" s="138" t="s">
        <v>161</v>
      </c>
      <c r="D90" s="153">
        <f t="shared" si="3"/>
        <v>34</v>
      </c>
      <c r="E90" s="175"/>
      <c r="F90" s="117"/>
      <c r="G90" s="89"/>
      <c r="H90" s="89" t="s">
        <v>192</v>
      </c>
      <c r="I90" s="89" t="s">
        <v>192</v>
      </c>
      <c r="J90" s="89" t="s">
        <v>192</v>
      </c>
      <c r="K90" s="89" t="s">
        <v>192</v>
      </c>
      <c r="L90" s="89" t="s">
        <v>192</v>
      </c>
      <c r="M90" s="89"/>
      <c r="N90" s="89" t="s">
        <v>192</v>
      </c>
      <c r="O90" s="89" t="s">
        <v>192</v>
      </c>
      <c r="P90" s="89" t="s">
        <v>192</v>
      </c>
      <c r="Q90" s="89"/>
      <c r="R90" s="89"/>
      <c r="S90" s="89"/>
      <c r="T90" s="89" t="s">
        <v>192</v>
      </c>
      <c r="U90" s="89"/>
      <c r="V90" s="89" t="s">
        <v>192</v>
      </c>
      <c r="W90" s="89" t="s">
        <v>192</v>
      </c>
      <c r="X90" s="89" t="s">
        <v>192</v>
      </c>
      <c r="Y90" s="89"/>
      <c r="Z90" s="89"/>
      <c r="AA90" s="89"/>
      <c r="AB90" s="89" t="s">
        <v>192</v>
      </c>
      <c r="AC90" s="89"/>
      <c r="AD90" s="89" t="s">
        <v>192</v>
      </c>
      <c r="AE90" s="89" t="s">
        <v>192</v>
      </c>
      <c r="AF90" s="89" t="s">
        <v>192</v>
      </c>
      <c r="AG90" s="89" t="s">
        <v>192</v>
      </c>
      <c r="AH90" s="89"/>
      <c r="AI90" s="89" t="s">
        <v>192</v>
      </c>
      <c r="AJ90" s="89" t="s">
        <v>192</v>
      </c>
      <c r="AK90" s="89"/>
      <c r="AL90" s="89"/>
      <c r="AM90" s="89" t="s">
        <v>192</v>
      </c>
      <c r="AN90" s="89" t="s">
        <v>192</v>
      </c>
      <c r="AO90" s="89" t="s">
        <v>192</v>
      </c>
      <c r="AP90" s="89"/>
      <c r="AQ90" s="89"/>
      <c r="AR90" s="89" t="s">
        <v>192</v>
      </c>
      <c r="AS90" s="89" t="s">
        <v>192</v>
      </c>
      <c r="AT90" s="89" t="s">
        <v>192</v>
      </c>
      <c r="AU90" s="89"/>
      <c r="AV90" s="89" t="s">
        <v>192</v>
      </c>
      <c r="AW90" s="89" t="s">
        <v>192</v>
      </c>
      <c r="AX90" s="89" t="s">
        <v>192</v>
      </c>
      <c r="AY90" s="89" t="s">
        <v>192</v>
      </c>
      <c r="AZ90" s="89"/>
      <c r="BA90" s="89" t="s">
        <v>192</v>
      </c>
      <c r="BB90" s="89" t="s">
        <v>192</v>
      </c>
      <c r="BC90" s="89" t="s">
        <v>192</v>
      </c>
      <c r="BD90" s="89"/>
      <c r="BE90" s="89"/>
      <c r="BF90" s="89" t="s">
        <v>192</v>
      </c>
      <c r="BG90" s="89"/>
      <c r="BH90" s="89" t="s">
        <v>192</v>
      </c>
      <c r="BI90" s="90"/>
      <c r="BM90" s="1"/>
    </row>
    <row r="91" spans="1:65" x14ac:dyDescent="0.55000000000000004">
      <c r="A91" s="4"/>
      <c r="B91" s="56"/>
      <c r="C91" s="98" t="s">
        <v>162</v>
      </c>
      <c r="D91" s="155">
        <f t="shared" si="3"/>
        <v>10</v>
      </c>
      <c r="E91" s="172"/>
      <c r="F91" s="99"/>
      <c r="G91" s="100" t="s">
        <v>192</v>
      </c>
      <c r="H91" s="100"/>
      <c r="I91" s="100"/>
      <c r="J91" s="100"/>
      <c r="K91" s="100"/>
      <c r="L91" s="100"/>
      <c r="M91" s="100"/>
      <c r="N91" s="100"/>
      <c r="O91" s="100"/>
      <c r="P91" s="100"/>
      <c r="Q91" s="100" t="s">
        <v>192</v>
      </c>
      <c r="R91" s="100" t="s">
        <v>192</v>
      </c>
      <c r="S91" s="100" t="s">
        <v>192</v>
      </c>
      <c r="T91" s="100"/>
      <c r="U91" s="100"/>
      <c r="V91" s="100"/>
      <c r="W91" s="100"/>
      <c r="X91" s="100"/>
      <c r="Y91" s="100"/>
      <c r="Z91" s="100" t="s">
        <v>192</v>
      </c>
      <c r="AA91" s="100"/>
      <c r="AB91" s="100"/>
      <c r="AC91" s="100" t="s">
        <v>192</v>
      </c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 t="s">
        <v>192</v>
      </c>
      <c r="AQ91" s="100" t="s">
        <v>192</v>
      </c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 t="s">
        <v>192</v>
      </c>
      <c r="BE91" s="115"/>
      <c r="BF91" s="115"/>
      <c r="BG91" s="100" t="s">
        <v>192</v>
      </c>
      <c r="BH91" s="100"/>
      <c r="BI91" s="103"/>
      <c r="BM91" s="1"/>
    </row>
    <row r="92" spans="1:65" x14ac:dyDescent="0.55000000000000004">
      <c r="A92" s="4"/>
      <c r="B92" s="55" t="s">
        <v>136</v>
      </c>
      <c r="C92" s="57" t="s">
        <v>163</v>
      </c>
      <c r="D92" s="151">
        <f t="shared" si="3"/>
        <v>14</v>
      </c>
      <c r="E92" s="75"/>
      <c r="F92" s="10"/>
      <c r="G92" s="38"/>
      <c r="H92" s="38"/>
      <c r="I92" s="38"/>
      <c r="J92" s="38"/>
      <c r="K92" s="38" t="s">
        <v>192</v>
      </c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 t="s">
        <v>192</v>
      </c>
      <c r="W92" s="38" t="s">
        <v>192</v>
      </c>
      <c r="X92" s="38"/>
      <c r="Y92" s="38"/>
      <c r="Z92" s="38" t="s">
        <v>192</v>
      </c>
      <c r="AA92" s="38"/>
      <c r="AB92" s="38" t="s">
        <v>192</v>
      </c>
      <c r="AC92" s="38"/>
      <c r="AD92" s="38"/>
      <c r="AE92" s="38"/>
      <c r="AF92" s="38" t="s">
        <v>192</v>
      </c>
      <c r="AG92" s="38" t="s">
        <v>192</v>
      </c>
      <c r="AH92" s="38"/>
      <c r="AI92" s="38"/>
      <c r="AJ92" s="38" t="s">
        <v>192</v>
      </c>
      <c r="AK92" s="38"/>
      <c r="AL92" s="38"/>
      <c r="AM92" s="38"/>
      <c r="AN92" s="38" t="s">
        <v>192</v>
      </c>
      <c r="AO92" s="38"/>
      <c r="AP92" s="38"/>
      <c r="AQ92" s="38" t="s">
        <v>192</v>
      </c>
      <c r="AR92" s="38"/>
      <c r="AS92" s="38" t="s">
        <v>192</v>
      </c>
      <c r="AT92" s="38" t="s">
        <v>192</v>
      </c>
      <c r="AU92" s="38"/>
      <c r="AV92" s="38"/>
      <c r="AW92" s="38" t="s">
        <v>192</v>
      </c>
      <c r="AX92" s="38"/>
      <c r="AY92" s="38"/>
      <c r="AZ92" s="38"/>
      <c r="BA92" s="38"/>
      <c r="BB92" s="38"/>
      <c r="BC92" s="38" t="s">
        <v>192</v>
      </c>
      <c r="BD92" s="38"/>
      <c r="BE92" s="38"/>
      <c r="BF92" s="38"/>
      <c r="BG92" s="38"/>
      <c r="BH92" s="38"/>
      <c r="BI92" s="42"/>
      <c r="BM92" s="1"/>
    </row>
    <row r="93" spans="1:65" x14ac:dyDescent="0.55000000000000004">
      <c r="A93" s="4"/>
      <c r="B93" s="194" t="s">
        <v>127</v>
      </c>
      <c r="C93" s="87" t="s">
        <v>164</v>
      </c>
      <c r="D93" s="153">
        <f t="shared" si="3"/>
        <v>2</v>
      </c>
      <c r="E93" s="175"/>
      <c r="F93" s="118"/>
      <c r="G93" s="89" t="s">
        <v>192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 t="s">
        <v>192</v>
      </c>
      <c r="AR93" s="13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139"/>
      <c r="BF93" s="139"/>
      <c r="BG93" s="89"/>
      <c r="BH93" s="89"/>
      <c r="BI93" s="90"/>
      <c r="BM93" s="1"/>
    </row>
    <row r="94" spans="1:65" x14ac:dyDescent="0.55000000000000004">
      <c r="A94" s="4"/>
      <c r="B94" s="195"/>
      <c r="C94" s="91" t="s">
        <v>165</v>
      </c>
      <c r="D94" s="154">
        <f t="shared" si="3"/>
        <v>1</v>
      </c>
      <c r="E94" s="173"/>
      <c r="F94" s="107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 t="s">
        <v>192</v>
      </c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4"/>
      <c r="BM94" s="1"/>
    </row>
    <row r="95" spans="1:65" x14ac:dyDescent="0.55000000000000004">
      <c r="A95" s="4"/>
      <c r="B95" s="195"/>
      <c r="C95" s="91" t="s">
        <v>166</v>
      </c>
      <c r="D95" s="154">
        <f t="shared" si="3"/>
        <v>2</v>
      </c>
      <c r="E95" s="173"/>
      <c r="F95" s="107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 t="s">
        <v>192</v>
      </c>
      <c r="AN95" s="93"/>
      <c r="AO95" s="93"/>
      <c r="AP95" s="93"/>
      <c r="AQ95" s="93"/>
      <c r="AR95" s="93"/>
      <c r="AS95" s="93"/>
      <c r="AT95" s="93"/>
      <c r="AU95" s="93"/>
      <c r="AV95" s="93" t="s">
        <v>192</v>
      </c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4"/>
      <c r="BM95" s="1"/>
    </row>
    <row r="96" spans="1:65" x14ac:dyDescent="0.55000000000000004">
      <c r="A96" s="4"/>
      <c r="B96" s="195"/>
      <c r="C96" s="91" t="s">
        <v>167</v>
      </c>
      <c r="D96" s="154">
        <f t="shared" si="3"/>
        <v>1</v>
      </c>
      <c r="E96" s="173"/>
      <c r="F96" s="107"/>
      <c r="G96" s="93" t="s">
        <v>192</v>
      </c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4"/>
      <c r="BM96" s="1"/>
    </row>
    <row r="97" spans="1:65" x14ac:dyDescent="0.55000000000000004">
      <c r="A97" s="4"/>
      <c r="B97" s="195"/>
      <c r="C97" s="91" t="s">
        <v>168</v>
      </c>
      <c r="D97" s="154">
        <f t="shared" si="3"/>
        <v>1</v>
      </c>
      <c r="E97" s="173"/>
      <c r="F97" s="107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 t="s">
        <v>192</v>
      </c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4"/>
      <c r="BM97" s="1"/>
    </row>
    <row r="98" spans="1:65" x14ac:dyDescent="0.55000000000000004">
      <c r="A98" s="4"/>
      <c r="B98" s="195"/>
      <c r="C98" s="91" t="s">
        <v>169</v>
      </c>
      <c r="D98" s="154">
        <f t="shared" si="3"/>
        <v>1</v>
      </c>
      <c r="E98" s="173"/>
      <c r="F98" s="107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93"/>
      <c r="AB98" s="93"/>
      <c r="AC98" s="93"/>
      <c r="AD98" s="93"/>
      <c r="AE98" s="93"/>
      <c r="AF98" s="93"/>
      <c r="AG98" s="93"/>
      <c r="AH98" s="93"/>
      <c r="AI98" s="93"/>
      <c r="AJ98" s="93"/>
      <c r="AK98" s="93"/>
      <c r="AL98" s="93"/>
      <c r="AM98" s="93"/>
      <c r="AN98" s="93"/>
      <c r="AO98" s="93"/>
      <c r="AP98" s="93"/>
      <c r="AQ98" s="93"/>
      <c r="AR98" s="93"/>
      <c r="AS98" s="93"/>
      <c r="AT98" s="93"/>
      <c r="AU98" s="93"/>
      <c r="AV98" s="93"/>
      <c r="AW98" s="93"/>
      <c r="AX98" s="93" t="s">
        <v>192</v>
      </c>
      <c r="AY98" s="93"/>
      <c r="AZ98" s="93"/>
      <c r="BA98" s="93"/>
      <c r="BB98" s="93"/>
      <c r="BC98" s="93"/>
      <c r="BD98" s="93"/>
      <c r="BE98" s="93"/>
      <c r="BF98" s="93"/>
      <c r="BG98" s="93"/>
      <c r="BH98" s="93"/>
      <c r="BI98" s="94"/>
      <c r="BM98" s="1"/>
    </row>
    <row r="99" spans="1:65" x14ac:dyDescent="0.55000000000000004">
      <c r="A99" s="4"/>
      <c r="B99" s="195"/>
      <c r="C99" s="91" t="s">
        <v>170</v>
      </c>
      <c r="D99" s="154">
        <f t="shared" si="3"/>
        <v>1</v>
      </c>
      <c r="E99" s="173"/>
      <c r="F99" s="107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93"/>
      <c r="AB99" s="93"/>
      <c r="AC99" s="93"/>
      <c r="AD99" s="93" t="s">
        <v>192</v>
      </c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/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I99" s="94"/>
      <c r="BM99" s="1"/>
    </row>
    <row r="100" spans="1:65" x14ac:dyDescent="0.55000000000000004">
      <c r="A100" s="4"/>
      <c r="B100" s="195"/>
      <c r="C100" s="91" t="s">
        <v>171</v>
      </c>
      <c r="D100" s="154">
        <f t="shared" si="3"/>
        <v>1</v>
      </c>
      <c r="E100" s="173"/>
      <c r="F100" s="107"/>
      <c r="G100" s="93" t="s">
        <v>192</v>
      </c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4"/>
      <c r="BM100" s="1"/>
    </row>
    <row r="101" spans="1:65" x14ac:dyDescent="0.55000000000000004">
      <c r="A101" s="4"/>
      <c r="B101" s="195"/>
      <c r="C101" s="91" t="s">
        <v>172</v>
      </c>
      <c r="D101" s="154">
        <f t="shared" si="3"/>
        <v>1</v>
      </c>
      <c r="E101" s="173"/>
      <c r="F101" s="107"/>
      <c r="G101" s="93" t="s">
        <v>192</v>
      </c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4"/>
      <c r="BM101" s="1"/>
    </row>
    <row r="102" spans="1:65" x14ac:dyDescent="0.55000000000000004">
      <c r="A102" s="4"/>
      <c r="B102" s="196"/>
      <c r="C102" s="124" t="s">
        <v>173</v>
      </c>
      <c r="D102" s="155">
        <f t="shared" si="3"/>
        <v>1</v>
      </c>
      <c r="E102" s="174"/>
      <c r="F102" s="113"/>
      <c r="G102" s="100" t="s">
        <v>192</v>
      </c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100"/>
      <c r="BC102" s="100"/>
      <c r="BD102" s="100"/>
      <c r="BE102" s="100"/>
      <c r="BF102" s="100"/>
      <c r="BG102" s="100"/>
      <c r="BH102" s="100"/>
      <c r="BI102" s="103"/>
      <c r="BM102" s="1"/>
    </row>
    <row r="103" spans="1:65" x14ac:dyDescent="0.55000000000000004">
      <c r="A103" s="4"/>
      <c r="B103" s="194" t="s">
        <v>174</v>
      </c>
      <c r="C103" s="87" t="s">
        <v>175</v>
      </c>
      <c r="D103" s="153">
        <f t="shared" si="3"/>
        <v>1</v>
      </c>
      <c r="E103" s="175"/>
      <c r="F103" s="118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 t="s">
        <v>192</v>
      </c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90"/>
      <c r="BM103" s="1"/>
    </row>
    <row r="104" spans="1:65" x14ac:dyDescent="0.55000000000000004">
      <c r="A104" s="4"/>
      <c r="B104" s="195"/>
      <c r="C104" s="91" t="s">
        <v>176</v>
      </c>
      <c r="D104" s="154">
        <f t="shared" si="3"/>
        <v>1</v>
      </c>
      <c r="E104" s="173"/>
      <c r="F104" s="107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3"/>
      <c r="Z104" s="93"/>
      <c r="AA104" s="93"/>
      <c r="AB104" s="93"/>
      <c r="AC104" s="93"/>
      <c r="AD104" s="93"/>
      <c r="AE104" s="93"/>
      <c r="AF104" s="93"/>
      <c r="AG104" s="93"/>
      <c r="AH104" s="93"/>
      <c r="AI104" s="93"/>
      <c r="AJ104" s="93"/>
      <c r="AK104" s="93"/>
      <c r="AL104" s="93"/>
      <c r="AM104" s="93" t="s">
        <v>192</v>
      </c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4"/>
      <c r="BM104" s="1"/>
    </row>
    <row r="105" spans="1:65" x14ac:dyDescent="0.55000000000000004">
      <c r="A105" s="4"/>
      <c r="B105" s="195"/>
      <c r="C105" s="91" t="s">
        <v>177</v>
      </c>
      <c r="D105" s="154">
        <f t="shared" si="3"/>
        <v>1</v>
      </c>
      <c r="E105" s="173"/>
      <c r="F105" s="107"/>
      <c r="G105" s="93" t="s">
        <v>192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3"/>
      <c r="Z105" s="93"/>
      <c r="AA105" s="93"/>
      <c r="AB105" s="93"/>
      <c r="AC105" s="93"/>
      <c r="AD105" s="93"/>
      <c r="AE105" s="93"/>
      <c r="AF105" s="93"/>
      <c r="AG105" s="93"/>
      <c r="AH105" s="93"/>
      <c r="AI105" s="93"/>
      <c r="AJ105" s="93"/>
      <c r="AK105" s="93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4"/>
      <c r="BM105" s="1"/>
    </row>
    <row r="106" spans="1:65" x14ac:dyDescent="0.55000000000000004">
      <c r="A106" s="4"/>
      <c r="B106" s="195"/>
      <c r="C106" s="91" t="s">
        <v>178</v>
      </c>
      <c r="D106" s="154">
        <f t="shared" si="3"/>
        <v>1</v>
      </c>
      <c r="E106" s="173"/>
      <c r="F106" s="107"/>
      <c r="G106" s="93" t="s">
        <v>192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4"/>
      <c r="BM106" s="1"/>
    </row>
    <row r="107" spans="1:65" x14ac:dyDescent="0.55000000000000004">
      <c r="A107" s="4"/>
      <c r="B107" s="195"/>
      <c r="C107" s="91" t="s">
        <v>179</v>
      </c>
      <c r="D107" s="154">
        <f t="shared" si="3"/>
        <v>1</v>
      </c>
      <c r="E107" s="173"/>
      <c r="F107" s="107"/>
      <c r="G107" s="93" t="s">
        <v>192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4"/>
      <c r="BM107" s="1"/>
    </row>
    <row r="108" spans="1:65" x14ac:dyDescent="0.55000000000000004">
      <c r="A108" s="4"/>
      <c r="B108" s="195"/>
      <c r="C108" s="140" t="s">
        <v>180</v>
      </c>
      <c r="D108" s="154">
        <f t="shared" si="3"/>
        <v>2</v>
      </c>
      <c r="E108" s="173"/>
      <c r="F108" s="107"/>
      <c r="G108" s="93"/>
      <c r="H108" s="93"/>
      <c r="I108" s="93"/>
      <c r="J108" s="93"/>
      <c r="K108" s="93"/>
      <c r="L108" s="93" t="s">
        <v>192</v>
      </c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 t="s">
        <v>192</v>
      </c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4"/>
      <c r="BM108" s="1"/>
    </row>
    <row r="109" spans="1:65" x14ac:dyDescent="0.55000000000000004">
      <c r="A109" s="4"/>
      <c r="B109" s="195"/>
      <c r="C109" s="140" t="s">
        <v>181</v>
      </c>
      <c r="D109" s="154">
        <f t="shared" si="3"/>
        <v>1</v>
      </c>
      <c r="E109" s="173"/>
      <c r="F109" s="107"/>
      <c r="G109" s="93"/>
      <c r="H109" s="93"/>
      <c r="I109" s="93"/>
      <c r="J109" s="93"/>
      <c r="K109" s="93"/>
      <c r="L109" s="93" t="s">
        <v>192</v>
      </c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4"/>
      <c r="BM109" s="1"/>
    </row>
    <row r="110" spans="1:65" x14ac:dyDescent="0.55000000000000004">
      <c r="A110" s="4"/>
      <c r="B110" s="195"/>
      <c r="C110" s="140" t="s">
        <v>182</v>
      </c>
      <c r="D110" s="154">
        <f t="shared" si="3"/>
        <v>1</v>
      </c>
      <c r="E110" s="173"/>
      <c r="F110" s="107"/>
      <c r="G110" s="93"/>
      <c r="H110" s="93"/>
      <c r="I110" s="93"/>
      <c r="J110" s="93"/>
      <c r="K110" s="93"/>
      <c r="L110" s="93" t="s">
        <v>192</v>
      </c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3"/>
      <c r="AK110" s="93"/>
      <c r="AL110" s="93"/>
      <c r="AM110" s="93"/>
      <c r="AN110" s="93"/>
      <c r="AO110" s="93"/>
      <c r="AP110" s="93"/>
      <c r="AQ110" s="93"/>
      <c r="AR110" s="93"/>
      <c r="AS110" s="93"/>
      <c r="AT110" s="93"/>
      <c r="AU110" s="93"/>
      <c r="AV110" s="93"/>
      <c r="AW110" s="93"/>
      <c r="AX110" s="93"/>
      <c r="AY110" s="93"/>
      <c r="AZ110" s="93"/>
      <c r="BA110" s="93"/>
      <c r="BB110" s="93"/>
      <c r="BC110" s="93"/>
      <c r="BD110" s="93"/>
      <c r="BE110" s="93"/>
      <c r="BF110" s="93"/>
      <c r="BG110" s="93"/>
      <c r="BH110" s="93"/>
      <c r="BI110" s="94"/>
      <c r="BM110" s="1"/>
    </row>
    <row r="111" spans="1:65" x14ac:dyDescent="0.55000000000000004">
      <c r="A111" s="4"/>
      <c r="B111" s="195"/>
      <c r="C111" s="140" t="s">
        <v>183</v>
      </c>
      <c r="D111" s="154">
        <f t="shared" si="3"/>
        <v>1</v>
      </c>
      <c r="E111" s="173"/>
      <c r="F111" s="107"/>
      <c r="G111" s="93"/>
      <c r="H111" s="93"/>
      <c r="I111" s="93"/>
      <c r="J111" s="93"/>
      <c r="K111" s="93"/>
      <c r="L111" s="93" t="s">
        <v>192</v>
      </c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4"/>
      <c r="BM111" s="1"/>
    </row>
    <row r="112" spans="1:65" x14ac:dyDescent="0.55000000000000004">
      <c r="A112" s="4"/>
      <c r="B112" s="196"/>
      <c r="C112" s="141" t="s">
        <v>184</v>
      </c>
      <c r="D112" s="155">
        <f t="shared" si="3"/>
        <v>1</v>
      </c>
      <c r="E112" s="174"/>
      <c r="F112" s="113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 t="s">
        <v>192</v>
      </c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3"/>
      <c r="BM112" s="1"/>
    </row>
    <row r="113" spans="1:65" x14ac:dyDescent="0.55000000000000004">
      <c r="A113" s="4"/>
      <c r="B113" s="5" t="s">
        <v>186</v>
      </c>
      <c r="C113" s="12"/>
      <c r="D113" s="151">
        <f t="shared" si="3"/>
        <v>5</v>
      </c>
      <c r="E113" s="75"/>
      <c r="F113" s="10"/>
      <c r="G113" s="38" t="s">
        <v>192</v>
      </c>
      <c r="H113" s="38" t="s">
        <v>192</v>
      </c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 t="s">
        <v>192</v>
      </c>
      <c r="AV113" s="38"/>
      <c r="AW113" s="38"/>
      <c r="AX113" s="38"/>
      <c r="AY113" s="38"/>
      <c r="AZ113" s="38"/>
      <c r="BA113" s="38"/>
      <c r="BB113" s="38" t="s">
        <v>192</v>
      </c>
      <c r="BC113" s="38"/>
      <c r="BD113" s="38"/>
      <c r="BE113" s="38"/>
      <c r="BF113" s="38"/>
      <c r="BG113" s="38" t="s">
        <v>192</v>
      </c>
      <c r="BH113" s="38"/>
      <c r="BI113" s="42"/>
      <c r="BM113" s="1"/>
    </row>
    <row r="114" spans="1:65" x14ac:dyDescent="0.55000000000000004">
      <c r="A114" s="4"/>
      <c r="B114" s="5" t="s">
        <v>187</v>
      </c>
      <c r="C114" s="12"/>
      <c r="D114" s="151">
        <f t="shared" si="3"/>
        <v>23</v>
      </c>
      <c r="E114" s="75" t="s">
        <v>192</v>
      </c>
      <c r="F114" s="10" t="s">
        <v>192</v>
      </c>
      <c r="G114" s="38" t="s">
        <v>192</v>
      </c>
      <c r="H114" s="38" t="s">
        <v>192</v>
      </c>
      <c r="I114" s="38" t="s">
        <v>192</v>
      </c>
      <c r="J114" s="38"/>
      <c r="K114" s="38"/>
      <c r="L114" s="38" t="s">
        <v>192</v>
      </c>
      <c r="M114" s="38"/>
      <c r="N114" s="38" t="s">
        <v>192</v>
      </c>
      <c r="O114" s="38"/>
      <c r="P114" s="38" t="s">
        <v>192</v>
      </c>
      <c r="Q114" s="38" t="s">
        <v>192</v>
      </c>
      <c r="R114" s="38" t="s">
        <v>192</v>
      </c>
      <c r="S114" s="38"/>
      <c r="T114" s="38" t="s">
        <v>192</v>
      </c>
      <c r="U114" s="38"/>
      <c r="V114" s="38" t="s">
        <v>192</v>
      </c>
      <c r="W114" s="38"/>
      <c r="X114" s="38"/>
      <c r="Y114" s="38"/>
      <c r="Z114" s="38" t="s">
        <v>192</v>
      </c>
      <c r="AA114" s="38"/>
      <c r="AB114" s="38"/>
      <c r="AC114" s="38"/>
      <c r="AD114" s="38"/>
      <c r="AE114" s="38"/>
      <c r="AF114" s="38"/>
      <c r="AG114" s="38" t="s">
        <v>192</v>
      </c>
      <c r="AH114" s="38"/>
      <c r="AI114" s="38"/>
      <c r="AJ114" s="38"/>
      <c r="AK114" s="38"/>
      <c r="AL114" s="38"/>
      <c r="AM114" s="38"/>
      <c r="AN114" s="38" t="s">
        <v>192</v>
      </c>
      <c r="AO114" s="38"/>
      <c r="AP114" s="38" t="s">
        <v>192</v>
      </c>
      <c r="AQ114" s="38" t="s">
        <v>192</v>
      </c>
      <c r="AR114" s="47"/>
      <c r="AS114" s="38"/>
      <c r="AT114" s="38"/>
      <c r="AU114" s="38"/>
      <c r="AV114" s="38"/>
      <c r="AW114" s="38" t="s">
        <v>192</v>
      </c>
      <c r="AX114" s="38" t="s">
        <v>192</v>
      </c>
      <c r="AY114" s="38" t="s">
        <v>192</v>
      </c>
      <c r="AZ114" s="38"/>
      <c r="BA114" s="38"/>
      <c r="BB114" s="38" t="s">
        <v>192</v>
      </c>
      <c r="BC114" s="38" t="s">
        <v>192</v>
      </c>
      <c r="BD114" s="38"/>
      <c r="BE114" s="38"/>
      <c r="BF114" s="38"/>
      <c r="BG114" s="38"/>
      <c r="BH114" s="38" t="s">
        <v>192</v>
      </c>
      <c r="BI114" s="42"/>
      <c r="BM114" s="1"/>
    </row>
    <row r="115" spans="1:65" x14ac:dyDescent="0.55000000000000004">
      <c r="A115" s="4"/>
      <c r="B115" s="5" t="s">
        <v>188</v>
      </c>
      <c r="C115" s="12"/>
      <c r="D115" s="151">
        <f t="shared" si="3"/>
        <v>9</v>
      </c>
      <c r="E115" s="75"/>
      <c r="F115" s="10"/>
      <c r="G115" s="38" t="s">
        <v>192</v>
      </c>
      <c r="H115" s="38" t="s">
        <v>192</v>
      </c>
      <c r="I115" s="38"/>
      <c r="J115" s="38"/>
      <c r="K115" s="38"/>
      <c r="L115" s="38"/>
      <c r="M115" s="38"/>
      <c r="N115" s="38"/>
      <c r="O115" s="38"/>
      <c r="P115" s="38"/>
      <c r="Q115" s="38" t="s">
        <v>192</v>
      </c>
      <c r="R115" s="38" t="s">
        <v>192</v>
      </c>
      <c r="S115" s="38"/>
      <c r="T115" s="38" t="s">
        <v>192</v>
      </c>
      <c r="U115" s="38"/>
      <c r="V115" s="38"/>
      <c r="W115" s="38"/>
      <c r="X115" s="38"/>
      <c r="Y115" s="38"/>
      <c r="Z115" s="38" t="s">
        <v>192</v>
      </c>
      <c r="AA115" s="38"/>
      <c r="AB115" s="38"/>
      <c r="AC115" s="38" t="s">
        <v>192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104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 t="s">
        <v>192</v>
      </c>
      <c r="BC115" s="38" t="s">
        <v>192</v>
      </c>
      <c r="BD115" s="38"/>
      <c r="BE115" s="38"/>
      <c r="BF115" s="38"/>
      <c r="BG115" s="38"/>
      <c r="BH115" s="38"/>
      <c r="BI115" s="42"/>
      <c r="BM115" s="1"/>
    </row>
    <row r="116" spans="1:65" x14ac:dyDescent="0.55000000000000004">
      <c r="A116" s="4"/>
      <c r="B116" s="8" t="s">
        <v>113</v>
      </c>
      <c r="C116" s="12"/>
      <c r="D116" s="151">
        <f t="shared" si="3"/>
        <v>2</v>
      </c>
      <c r="E116" s="75"/>
      <c r="F116" s="10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47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 t="s">
        <v>192</v>
      </c>
      <c r="BB116" s="38" t="s">
        <v>192</v>
      </c>
      <c r="BC116" s="38"/>
      <c r="BD116" s="38"/>
      <c r="BE116" s="38"/>
      <c r="BF116" s="38"/>
      <c r="BG116" s="38"/>
      <c r="BH116" s="38"/>
      <c r="BI116" s="42"/>
      <c r="BM116" s="1"/>
    </row>
    <row r="117" spans="1:65" x14ac:dyDescent="0.55000000000000004">
      <c r="A117" s="4"/>
      <c r="B117" s="8" t="s">
        <v>114</v>
      </c>
      <c r="C117" s="12"/>
      <c r="D117" s="151">
        <f t="shared" si="3"/>
        <v>2</v>
      </c>
      <c r="E117" s="75"/>
      <c r="F117" s="10"/>
      <c r="G117" s="38" t="s">
        <v>192</v>
      </c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 t="s">
        <v>192</v>
      </c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42"/>
      <c r="BM117" s="1"/>
    </row>
    <row r="118" spans="1:65" x14ac:dyDescent="0.55000000000000004">
      <c r="A118" s="4"/>
      <c r="B118" s="8" t="s">
        <v>116</v>
      </c>
      <c r="C118" s="12"/>
      <c r="D118" s="151">
        <f t="shared" si="3"/>
        <v>4</v>
      </c>
      <c r="E118" s="75"/>
      <c r="F118" s="10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 t="s">
        <v>192</v>
      </c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 t="s">
        <v>192</v>
      </c>
      <c r="BB118" s="38" t="s">
        <v>192</v>
      </c>
      <c r="BC118" s="38"/>
      <c r="BD118" s="38"/>
      <c r="BE118" s="38"/>
      <c r="BF118" s="38"/>
      <c r="BG118" s="38" t="s">
        <v>192</v>
      </c>
      <c r="BH118" s="38"/>
      <c r="BI118" s="42"/>
      <c r="BM118" s="1"/>
    </row>
    <row r="119" spans="1:65" x14ac:dyDescent="0.55000000000000004">
      <c r="A119" s="4"/>
      <c r="B119" s="8" t="s">
        <v>117</v>
      </c>
      <c r="C119" s="12"/>
      <c r="D119" s="151">
        <f t="shared" si="3"/>
        <v>52</v>
      </c>
      <c r="E119" s="75" t="s">
        <v>192</v>
      </c>
      <c r="F119" s="10" t="s">
        <v>192</v>
      </c>
      <c r="G119" s="38" t="s">
        <v>192</v>
      </c>
      <c r="H119" s="38" t="s">
        <v>192</v>
      </c>
      <c r="I119" s="38" t="s">
        <v>192</v>
      </c>
      <c r="J119" s="38" t="s">
        <v>192</v>
      </c>
      <c r="K119" s="38" t="s">
        <v>192</v>
      </c>
      <c r="L119" s="46" t="s">
        <v>192</v>
      </c>
      <c r="M119" s="38" t="s">
        <v>192</v>
      </c>
      <c r="N119" s="38" t="s">
        <v>192</v>
      </c>
      <c r="O119" s="38" t="s">
        <v>192</v>
      </c>
      <c r="P119" s="38" t="s">
        <v>192</v>
      </c>
      <c r="Q119" s="38" t="s">
        <v>192</v>
      </c>
      <c r="R119" s="38" t="s">
        <v>192</v>
      </c>
      <c r="S119" s="38" t="s">
        <v>192</v>
      </c>
      <c r="T119" s="38" t="s">
        <v>192</v>
      </c>
      <c r="U119" s="38"/>
      <c r="V119" s="38" t="s">
        <v>192</v>
      </c>
      <c r="W119" s="38" t="s">
        <v>192</v>
      </c>
      <c r="X119" s="38" t="s">
        <v>192</v>
      </c>
      <c r="Y119" s="38"/>
      <c r="Z119" s="38" t="s">
        <v>192</v>
      </c>
      <c r="AA119" s="38"/>
      <c r="AB119" s="38" t="s">
        <v>192</v>
      </c>
      <c r="AC119" s="38" t="s">
        <v>192</v>
      </c>
      <c r="AD119" s="38" t="s">
        <v>192</v>
      </c>
      <c r="AE119" s="38" t="s">
        <v>192</v>
      </c>
      <c r="AF119" s="38" t="s">
        <v>192</v>
      </c>
      <c r="AG119" s="38" t="s">
        <v>192</v>
      </c>
      <c r="AH119" s="38" t="s">
        <v>192</v>
      </c>
      <c r="AI119" s="38" t="s">
        <v>192</v>
      </c>
      <c r="AJ119" s="38" t="s">
        <v>192</v>
      </c>
      <c r="AK119" s="38" t="s">
        <v>192</v>
      </c>
      <c r="AL119" s="38"/>
      <c r="AM119" s="38" t="s">
        <v>192</v>
      </c>
      <c r="AN119" s="38" t="s">
        <v>192</v>
      </c>
      <c r="AO119" s="38" t="s">
        <v>192</v>
      </c>
      <c r="AP119" s="38" t="s">
        <v>192</v>
      </c>
      <c r="AQ119" s="38" t="s">
        <v>192</v>
      </c>
      <c r="AR119" s="38" t="s">
        <v>192</v>
      </c>
      <c r="AS119" s="38" t="s">
        <v>192</v>
      </c>
      <c r="AT119" s="38" t="s">
        <v>192</v>
      </c>
      <c r="AU119" s="38" t="s">
        <v>192</v>
      </c>
      <c r="AV119" s="38" t="s">
        <v>192</v>
      </c>
      <c r="AW119" s="38" t="s">
        <v>192</v>
      </c>
      <c r="AX119" s="38" t="s">
        <v>192</v>
      </c>
      <c r="AY119" s="38" t="s">
        <v>192</v>
      </c>
      <c r="AZ119" s="38"/>
      <c r="BA119" s="38" t="s">
        <v>192</v>
      </c>
      <c r="BB119" s="38" t="s">
        <v>192</v>
      </c>
      <c r="BC119" s="38" t="s">
        <v>192</v>
      </c>
      <c r="BD119" s="38" t="s">
        <v>192</v>
      </c>
      <c r="BE119" s="38" t="s">
        <v>192</v>
      </c>
      <c r="BF119" s="38" t="s">
        <v>192</v>
      </c>
      <c r="BG119" s="38" t="s">
        <v>192</v>
      </c>
      <c r="BH119" s="38" t="s">
        <v>192</v>
      </c>
      <c r="BI119" s="42" t="s">
        <v>192</v>
      </c>
      <c r="BM119" s="1"/>
    </row>
    <row r="120" spans="1:65" x14ac:dyDescent="0.55000000000000004">
      <c r="A120" s="4"/>
      <c r="B120" s="8" t="s">
        <v>118</v>
      </c>
      <c r="C120" s="12"/>
      <c r="D120" s="151">
        <f t="shared" si="3"/>
        <v>51</v>
      </c>
      <c r="E120" s="75" t="s">
        <v>192</v>
      </c>
      <c r="F120" s="10" t="s">
        <v>192</v>
      </c>
      <c r="G120" s="38" t="s">
        <v>192</v>
      </c>
      <c r="H120" s="38" t="s">
        <v>192</v>
      </c>
      <c r="I120" s="38" t="s">
        <v>192</v>
      </c>
      <c r="J120" s="38" t="s">
        <v>192</v>
      </c>
      <c r="K120" s="38" t="s">
        <v>192</v>
      </c>
      <c r="L120" s="46" t="s">
        <v>192</v>
      </c>
      <c r="M120" s="38" t="s">
        <v>192</v>
      </c>
      <c r="N120" s="38" t="s">
        <v>192</v>
      </c>
      <c r="O120" s="38" t="s">
        <v>192</v>
      </c>
      <c r="P120" s="38" t="s">
        <v>192</v>
      </c>
      <c r="Q120" s="38" t="s">
        <v>192</v>
      </c>
      <c r="R120" s="38" t="s">
        <v>192</v>
      </c>
      <c r="S120" s="38" t="s">
        <v>192</v>
      </c>
      <c r="T120" s="38" t="s">
        <v>192</v>
      </c>
      <c r="U120" s="38"/>
      <c r="V120" s="38" t="s">
        <v>192</v>
      </c>
      <c r="W120" s="38" t="s">
        <v>192</v>
      </c>
      <c r="X120" s="38" t="s">
        <v>192</v>
      </c>
      <c r="Y120" s="38"/>
      <c r="Z120" s="38" t="s">
        <v>192</v>
      </c>
      <c r="AA120" s="38"/>
      <c r="AB120" s="38" t="s">
        <v>192</v>
      </c>
      <c r="AC120" s="38" t="s">
        <v>192</v>
      </c>
      <c r="AD120" s="38" t="s">
        <v>192</v>
      </c>
      <c r="AE120" s="38" t="s">
        <v>192</v>
      </c>
      <c r="AF120" s="38" t="s">
        <v>192</v>
      </c>
      <c r="AG120" s="38" t="s">
        <v>192</v>
      </c>
      <c r="AH120" s="38" t="s">
        <v>192</v>
      </c>
      <c r="AI120" s="38" t="s">
        <v>192</v>
      </c>
      <c r="AJ120" s="38" t="s">
        <v>192</v>
      </c>
      <c r="AK120" s="38" t="s">
        <v>192</v>
      </c>
      <c r="AL120" s="38"/>
      <c r="AM120" s="38" t="s">
        <v>192</v>
      </c>
      <c r="AN120" s="38" t="s">
        <v>192</v>
      </c>
      <c r="AO120" s="38" t="s">
        <v>192</v>
      </c>
      <c r="AP120" s="38" t="s">
        <v>192</v>
      </c>
      <c r="AQ120" s="38" t="s">
        <v>192</v>
      </c>
      <c r="AR120" s="38" t="s">
        <v>192</v>
      </c>
      <c r="AS120" s="38" t="s">
        <v>192</v>
      </c>
      <c r="AT120" s="38" t="s">
        <v>192</v>
      </c>
      <c r="AU120" s="38" t="s">
        <v>192</v>
      </c>
      <c r="AV120" s="38" t="s">
        <v>192</v>
      </c>
      <c r="AW120" s="38" t="s">
        <v>192</v>
      </c>
      <c r="AX120" s="38" t="s">
        <v>192</v>
      </c>
      <c r="AY120" s="38" t="s">
        <v>192</v>
      </c>
      <c r="AZ120" s="38"/>
      <c r="BA120" s="38" t="s">
        <v>192</v>
      </c>
      <c r="BB120" s="38" t="s">
        <v>192</v>
      </c>
      <c r="BC120" s="38" t="s">
        <v>192</v>
      </c>
      <c r="BD120" s="38" t="s">
        <v>192</v>
      </c>
      <c r="BE120" s="38" t="s">
        <v>192</v>
      </c>
      <c r="BF120" s="38" t="s">
        <v>192</v>
      </c>
      <c r="BG120" s="38" t="s">
        <v>192</v>
      </c>
      <c r="BH120" s="38" t="s">
        <v>192</v>
      </c>
      <c r="BI120" s="42"/>
      <c r="BM120" s="1"/>
    </row>
    <row r="121" spans="1:65" ht="16.5" thickBot="1" x14ac:dyDescent="0.6">
      <c r="A121" s="15"/>
      <c r="B121" s="52" t="s">
        <v>119</v>
      </c>
      <c r="C121" s="142"/>
      <c r="D121" s="158">
        <f t="shared" si="3"/>
        <v>51</v>
      </c>
      <c r="E121" s="179" t="s">
        <v>192</v>
      </c>
      <c r="F121" s="53" t="s">
        <v>192</v>
      </c>
      <c r="G121" s="43" t="s">
        <v>192</v>
      </c>
      <c r="H121" s="43" t="s">
        <v>192</v>
      </c>
      <c r="I121" s="43" t="s">
        <v>192</v>
      </c>
      <c r="J121" s="43" t="s">
        <v>192</v>
      </c>
      <c r="K121" s="43" t="s">
        <v>192</v>
      </c>
      <c r="L121" s="143" t="s">
        <v>192</v>
      </c>
      <c r="M121" s="43" t="s">
        <v>192</v>
      </c>
      <c r="N121" s="43" t="s">
        <v>192</v>
      </c>
      <c r="O121" s="43" t="s">
        <v>192</v>
      </c>
      <c r="P121" s="43" t="s">
        <v>192</v>
      </c>
      <c r="Q121" s="43" t="s">
        <v>192</v>
      </c>
      <c r="R121" s="43" t="s">
        <v>192</v>
      </c>
      <c r="S121" s="43" t="s">
        <v>192</v>
      </c>
      <c r="T121" s="43" t="s">
        <v>192</v>
      </c>
      <c r="U121" s="43"/>
      <c r="V121" s="43" t="s">
        <v>192</v>
      </c>
      <c r="W121" s="43" t="s">
        <v>192</v>
      </c>
      <c r="X121" s="43" t="s">
        <v>192</v>
      </c>
      <c r="Y121" s="43"/>
      <c r="Z121" s="43" t="s">
        <v>192</v>
      </c>
      <c r="AA121" s="43"/>
      <c r="AB121" s="43" t="s">
        <v>192</v>
      </c>
      <c r="AC121" s="43" t="s">
        <v>192</v>
      </c>
      <c r="AD121" s="43" t="s">
        <v>192</v>
      </c>
      <c r="AE121" s="43" t="s">
        <v>192</v>
      </c>
      <c r="AF121" s="43" t="s">
        <v>192</v>
      </c>
      <c r="AG121" s="43" t="s">
        <v>192</v>
      </c>
      <c r="AH121" s="43" t="s">
        <v>192</v>
      </c>
      <c r="AI121" s="43" t="s">
        <v>192</v>
      </c>
      <c r="AJ121" s="43" t="s">
        <v>192</v>
      </c>
      <c r="AK121" s="43" t="s">
        <v>192</v>
      </c>
      <c r="AL121" s="43"/>
      <c r="AM121" s="43" t="s">
        <v>192</v>
      </c>
      <c r="AN121" s="43" t="s">
        <v>192</v>
      </c>
      <c r="AO121" s="43" t="s">
        <v>192</v>
      </c>
      <c r="AP121" s="43" t="s">
        <v>192</v>
      </c>
      <c r="AQ121" s="43" t="s">
        <v>192</v>
      </c>
      <c r="AR121" s="43" t="s">
        <v>192</v>
      </c>
      <c r="AS121" s="43" t="s">
        <v>192</v>
      </c>
      <c r="AT121" s="43" t="s">
        <v>192</v>
      </c>
      <c r="AU121" s="43" t="s">
        <v>192</v>
      </c>
      <c r="AV121" s="43" t="s">
        <v>192</v>
      </c>
      <c r="AW121" s="43" t="s">
        <v>192</v>
      </c>
      <c r="AX121" s="43" t="s">
        <v>192</v>
      </c>
      <c r="AY121" s="43" t="s">
        <v>192</v>
      </c>
      <c r="AZ121" s="43"/>
      <c r="BA121" s="43" t="s">
        <v>192</v>
      </c>
      <c r="BB121" s="43" t="s">
        <v>192</v>
      </c>
      <c r="BC121" s="43" t="s">
        <v>192</v>
      </c>
      <c r="BD121" s="43" t="s">
        <v>192</v>
      </c>
      <c r="BE121" s="43" t="s">
        <v>192</v>
      </c>
      <c r="BF121" s="43" t="s">
        <v>192</v>
      </c>
      <c r="BG121" s="43" t="s">
        <v>192</v>
      </c>
      <c r="BH121" s="43" t="s">
        <v>192</v>
      </c>
      <c r="BI121" s="45"/>
      <c r="BM121" s="1"/>
    </row>
    <row r="122" spans="1:65" ht="16.5" thickBot="1" x14ac:dyDescent="0.6">
      <c r="A122" s="144" t="s">
        <v>185</v>
      </c>
      <c r="B122" s="145"/>
      <c r="C122" s="145"/>
      <c r="D122" s="159">
        <f>COUNTIF(E122:BI122,"*○*")</f>
        <v>57</v>
      </c>
      <c r="E122" s="180" t="s">
        <v>145</v>
      </c>
      <c r="F122" s="64" t="s">
        <v>145</v>
      </c>
      <c r="G122" s="64" t="s">
        <v>145</v>
      </c>
      <c r="H122" s="146" t="s">
        <v>144</v>
      </c>
      <c r="I122" s="146" t="s">
        <v>144</v>
      </c>
      <c r="J122" s="147" t="s">
        <v>144</v>
      </c>
      <c r="K122" s="146" t="s">
        <v>144</v>
      </c>
      <c r="L122" s="146" t="s">
        <v>144</v>
      </c>
      <c r="M122" s="146" t="s">
        <v>144</v>
      </c>
      <c r="N122" s="146" t="s">
        <v>144</v>
      </c>
      <c r="O122" s="146" t="s">
        <v>145</v>
      </c>
      <c r="P122" s="146" t="s">
        <v>145</v>
      </c>
      <c r="Q122" s="146" t="s">
        <v>144</v>
      </c>
      <c r="R122" s="146" t="s">
        <v>144</v>
      </c>
      <c r="S122" s="146" t="s">
        <v>145</v>
      </c>
      <c r="T122" s="146" t="s">
        <v>144</v>
      </c>
      <c r="U122" s="146" t="s">
        <v>145</v>
      </c>
      <c r="V122" s="146" t="s">
        <v>144</v>
      </c>
      <c r="W122" s="146" t="s">
        <v>144</v>
      </c>
      <c r="X122" s="146" t="s">
        <v>144</v>
      </c>
      <c r="Y122" s="146" t="s">
        <v>144</v>
      </c>
      <c r="Z122" s="146" t="s">
        <v>144</v>
      </c>
      <c r="AA122" s="146" t="s">
        <v>144</v>
      </c>
      <c r="AB122" s="146" t="s">
        <v>144</v>
      </c>
      <c r="AC122" s="146" t="s">
        <v>144</v>
      </c>
      <c r="AD122" s="146" t="s">
        <v>145</v>
      </c>
      <c r="AE122" s="146" t="s">
        <v>144</v>
      </c>
      <c r="AF122" s="146" t="s">
        <v>144</v>
      </c>
      <c r="AG122" s="146" t="s">
        <v>144</v>
      </c>
      <c r="AH122" s="146" t="s">
        <v>145</v>
      </c>
      <c r="AI122" s="146" t="s">
        <v>145</v>
      </c>
      <c r="AJ122" s="146" t="s">
        <v>144</v>
      </c>
      <c r="AK122" s="146" t="s">
        <v>145</v>
      </c>
      <c r="AL122" s="146" t="s">
        <v>144</v>
      </c>
      <c r="AM122" s="146" t="s">
        <v>144</v>
      </c>
      <c r="AN122" s="146" t="s">
        <v>144</v>
      </c>
      <c r="AO122" s="146" t="s">
        <v>144</v>
      </c>
      <c r="AP122" s="146" t="s">
        <v>144</v>
      </c>
      <c r="AQ122" s="146" t="s">
        <v>144</v>
      </c>
      <c r="AR122" s="146" t="s">
        <v>145</v>
      </c>
      <c r="AS122" s="146" t="s">
        <v>144</v>
      </c>
      <c r="AT122" s="146" t="s">
        <v>144</v>
      </c>
      <c r="AU122" s="146" t="s">
        <v>144</v>
      </c>
      <c r="AV122" s="146" t="s">
        <v>144</v>
      </c>
      <c r="AW122" s="146" t="s">
        <v>144</v>
      </c>
      <c r="AX122" s="146" t="s">
        <v>144</v>
      </c>
      <c r="AY122" s="146" t="s">
        <v>144</v>
      </c>
      <c r="AZ122" s="146" t="s">
        <v>144</v>
      </c>
      <c r="BA122" s="146" t="s">
        <v>144</v>
      </c>
      <c r="BB122" s="146" t="s">
        <v>144</v>
      </c>
      <c r="BC122" s="146" t="s">
        <v>144</v>
      </c>
      <c r="BD122" s="146" t="s">
        <v>145</v>
      </c>
      <c r="BE122" s="146" t="s">
        <v>144</v>
      </c>
      <c r="BF122" s="146" t="s">
        <v>145</v>
      </c>
      <c r="BG122" s="146" t="s">
        <v>144</v>
      </c>
      <c r="BH122" s="146" t="s">
        <v>144</v>
      </c>
      <c r="BI122" s="181" t="s">
        <v>144</v>
      </c>
      <c r="BM122" s="1"/>
    </row>
    <row r="123" spans="1:65" x14ac:dyDescent="0.55000000000000004">
      <c r="A123" s="4" t="s">
        <v>189</v>
      </c>
      <c r="B123" s="17"/>
      <c r="C123" s="17"/>
      <c r="D123" s="150">
        <f>COUNTIF(E123:BI123,"*○*")</f>
        <v>41</v>
      </c>
      <c r="E123" s="182"/>
      <c r="F123" s="85"/>
      <c r="G123" s="30"/>
      <c r="H123" s="30" t="s">
        <v>145</v>
      </c>
      <c r="I123" s="30" t="s">
        <v>144</v>
      </c>
      <c r="J123" s="63"/>
      <c r="K123" s="30" t="s">
        <v>144</v>
      </c>
      <c r="L123" s="30"/>
      <c r="M123" s="30" t="s">
        <v>145</v>
      </c>
      <c r="N123" s="30" t="s">
        <v>145</v>
      </c>
      <c r="O123" s="30" t="s">
        <v>145</v>
      </c>
      <c r="P123" s="30" t="s">
        <v>145</v>
      </c>
      <c r="Q123" s="30" t="s">
        <v>145</v>
      </c>
      <c r="R123" s="30" t="s">
        <v>145</v>
      </c>
      <c r="S123" s="30"/>
      <c r="T123" s="30" t="s">
        <v>145</v>
      </c>
      <c r="U123" s="30" t="s">
        <v>145</v>
      </c>
      <c r="V123" s="30" t="s">
        <v>144</v>
      </c>
      <c r="W123" s="30" t="s">
        <v>144</v>
      </c>
      <c r="X123" s="30" t="s">
        <v>145</v>
      </c>
      <c r="Y123" s="30" t="s">
        <v>144</v>
      </c>
      <c r="Z123" s="30" t="s">
        <v>145</v>
      </c>
      <c r="AA123" s="30" t="s">
        <v>144</v>
      </c>
      <c r="AB123" s="30" t="s">
        <v>144</v>
      </c>
      <c r="AC123" s="30"/>
      <c r="AD123" s="30" t="s">
        <v>145</v>
      </c>
      <c r="AE123" s="30"/>
      <c r="AF123" s="30" t="s">
        <v>144</v>
      </c>
      <c r="AG123" s="30" t="s">
        <v>144</v>
      </c>
      <c r="AH123" s="30"/>
      <c r="AI123" s="30" t="s">
        <v>145</v>
      </c>
      <c r="AJ123" s="30" t="s">
        <v>144</v>
      </c>
      <c r="AK123" s="30" t="s">
        <v>145</v>
      </c>
      <c r="AL123" s="30" t="s">
        <v>144</v>
      </c>
      <c r="AM123" s="30" t="s">
        <v>145</v>
      </c>
      <c r="AN123" s="30" t="s">
        <v>144</v>
      </c>
      <c r="AO123" s="30" t="s">
        <v>145</v>
      </c>
      <c r="AP123" s="30"/>
      <c r="AQ123" s="30"/>
      <c r="AR123" s="30" t="s">
        <v>145</v>
      </c>
      <c r="AS123" s="30" t="s">
        <v>144</v>
      </c>
      <c r="AT123" s="30" t="s">
        <v>144</v>
      </c>
      <c r="AU123" s="30" t="s">
        <v>145</v>
      </c>
      <c r="AV123" s="30" t="s">
        <v>145</v>
      </c>
      <c r="AW123" s="30" t="s">
        <v>144</v>
      </c>
      <c r="AX123" s="30"/>
      <c r="AY123" s="30"/>
      <c r="AZ123" s="30" t="s">
        <v>145</v>
      </c>
      <c r="BA123" s="30" t="s">
        <v>145</v>
      </c>
      <c r="BB123" s="30"/>
      <c r="BC123" s="30" t="s">
        <v>144</v>
      </c>
      <c r="BD123" s="30" t="s">
        <v>145</v>
      </c>
      <c r="BE123" s="30" t="s">
        <v>145</v>
      </c>
      <c r="BF123" s="30" t="s">
        <v>145</v>
      </c>
      <c r="BG123" s="30" t="s">
        <v>145</v>
      </c>
      <c r="BH123" s="30"/>
      <c r="BI123" s="86"/>
      <c r="BM123" s="1"/>
    </row>
    <row r="124" spans="1:65" x14ac:dyDescent="0.55000000000000004">
      <c r="A124" s="4"/>
      <c r="B124" s="5" t="s">
        <v>96</v>
      </c>
      <c r="C124" s="12"/>
      <c r="D124" s="151">
        <f>COUNTIF(E124:BI124,"*○*")</f>
        <v>14</v>
      </c>
      <c r="E124" s="76"/>
      <c r="F124" s="27"/>
      <c r="G124" s="38"/>
      <c r="H124" s="38"/>
      <c r="I124" s="38" t="s">
        <v>144</v>
      </c>
      <c r="J124" s="37"/>
      <c r="K124" s="38"/>
      <c r="L124" s="38"/>
      <c r="M124" s="38"/>
      <c r="N124" s="38" t="s">
        <v>145</v>
      </c>
      <c r="O124" s="38" t="s">
        <v>145</v>
      </c>
      <c r="P124" s="38" t="s">
        <v>145</v>
      </c>
      <c r="Q124" s="38"/>
      <c r="R124" s="38"/>
      <c r="S124" s="38"/>
      <c r="T124" s="38"/>
      <c r="U124" s="38" t="s">
        <v>145</v>
      </c>
      <c r="V124" s="38"/>
      <c r="W124" s="38"/>
      <c r="X124" s="38" t="s">
        <v>145</v>
      </c>
      <c r="Y124" s="38"/>
      <c r="Z124" s="38"/>
      <c r="AA124" s="38"/>
      <c r="AB124" s="38"/>
      <c r="AC124" s="38"/>
      <c r="AD124" s="38" t="s">
        <v>145</v>
      </c>
      <c r="AE124" s="38"/>
      <c r="AF124" s="38"/>
      <c r="AG124" s="38"/>
      <c r="AH124" s="38"/>
      <c r="AI124" s="38" t="s">
        <v>145</v>
      </c>
      <c r="AJ124" s="38"/>
      <c r="AK124" s="38" t="s">
        <v>145</v>
      </c>
      <c r="AL124" s="38"/>
      <c r="AM124" s="38"/>
      <c r="AN124" s="38"/>
      <c r="AO124" s="38" t="s">
        <v>145</v>
      </c>
      <c r="AP124" s="38"/>
      <c r="AQ124" s="38"/>
      <c r="AR124" s="38" t="s">
        <v>145</v>
      </c>
      <c r="AS124" s="38"/>
      <c r="AT124" s="38"/>
      <c r="AU124" s="38"/>
      <c r="AV124" s="38"/>
      <c r="AW124" s="38"/>
      <c r="AX124" s="38"/>
      <c r="AY124" s="38"/>
      <c r="AZ124" s="38" t="s">
        <v>145</v>
      </c>
      <c r="BA124" s="38"/>
      <c r="BB124" s="38"/>
      <c r="BC124" s="38"/>
      <c r="BD124" s="38"/>
      <c r="BE124" s="38" t="s">
        <v>145</v>
      </c>
      <c r="BF124" s="38" t="s">
        <v>145</v>
      </c>
      <c r="BG124" s="38"/>
      <c r="BH124" s="38"/>
      <c r="BI124" s="42"/>
      <c r="BM124" s="1"/>
    </row>
    <row r="125" spans="1:65" x14ac:dyDescent="0.55000000000000004">
      <c r="A125" s="4"/>
      <c r="B125" s="5" t="s">
        <v>190</v>
      </c>
      <c r="C125" s="12"/>
      <c r="D125" s="151">
        <f>COUNTIF(E125:BI125,"*○*")</f>
        <v>41</v>
      </c>
      <c r="E125" s="76"/>
      <c r="F125" s="27"/>
      <c r="G125" s="38"/>
      <c r="H125" s="38" t="s">
        <v>144</v>
      </c>
      <c r="I125" s="38" t="s">
        <v>145</v>
      </c>
      <c r="J125" s="37"/>
      <c r="K125" s="38" t="s">
        <v>144</v>
      </c>
      <c r="L125" s="38"/>
      <c r="M125" s="38" t="s">
        <v>145</v>
      </c>
      <c r="N125" s="38" t="s">
        <v>145</v>
      </c>
      <c r="O125" s="38" t="s">
        <v>145</v>
      </c>
      <c r="P125" s="38" t="s">
        <v>145</v>
      </c>
      <c r="Q125" s="38" t="s">
        <v>145</v>
      </c>
      <c r="R125" s="38" t="s">
        <v>145</v>
      </c>
      <c r="S125" s="38"/>
      <c r="T125" s="38" t="s">
        <v>145</v>
      </c>
      <c r="U125" s="38" t="s">
        <v>145</v>
      </c>
      <c r="V125" s="38" t="s">
        <v>144</v>
      </c>
      <c r="W125" s="38" t="s">
        <v>144</v>
      </c>
      <c r="X125" s="38" t="s">
        <v>145</v>
      </c>
      <c r="Y125" s="38" t="s">
        <v>144</v>
      </c>
      <c r="Z125" s="38" t="s">
        <v>145</v>
      </c>
      <c r="AA125" s="38" t="s">
        <v>144</v>
      </c>
      <c r="AB125" s="38" t="s">
        <v>144</v>
      </c>
      <c r="AC125" s="38"/>
      <c r="AD125" s="38" t="s">
        <v>145</v>
      </c>
      <c r="AE125" s="38"/>
      <c r="AF125" s="38" t="s">
        <v>144</v>
      </c>
      <c r="AG125" s="38" t="s">
        <v>144</v>
      </c>
      <c r="AH125" s="38"/>
      <c r="AI125" s="38" t="s">
        <v>145</v>
      </c>
      <c r="AJ125" s="38" t="s">
        <v>144</v>
      </c>
      <c r="AK125" s="38" t="s">
        <v>145</v>
      </c>
      <c r="AL125" s="38" t="s">
        <v>144</v>
      </c>
      <c r="AM125" s="38" t="s">
        <v>145</v>
      </c>
      <c r="AN125" s="38" t="s">
        <v>144</v>
      </c>
      <c r="AO125" s="38" t="s">
        <v>145</v>
      </c>
      <c r="AP125" s="38"/>
      <c r="AQ125" s="38"/>
      <c r="AR125" s="38" t="s">
        <v>145</v>
      </c>
      <c r="AS125" s="38" t="s">
        <v>144</v>
      </c>
      <c r="AT125" s="38" t="s">
        <v>144</v>
      </c>
      <c r="AU125" s="38" t="s">
        <v>145</v>
      </c>
      <c r="AV125" s="38" t="s">
        <v>145</v>
      </c>
      <c r="AW125" s="38" t="s">
        <v>144</v>
      </c>
      <c r="AX125" s="38"/>
      <c r="AY125" s="38"/>
      <c r="AZ125" s="38" t="s">
        <v>145</v>
      </c>
      <c r="BA125" s="38" t="s">
        <v>145</v>
      </c>
      <c r="BB125" s="38"/>
      <c r="BC125" s="38" t="s">
        <v>144</v>
      </c>
      <c r="BD125" s="38" t="s">
        <v>145</v>
      </c>
      <c r="BE125" s="38" t="s">
        <v>145</v>
      </c>
      <c r="BF125" s="38" t="s">
        <v>145</v>
      </c>
      <c r="BG125" s="38" t="s">
        <v>145</v>
      </c>
      <c r="BH125" s="38"/>
      <c r="BI125" s="42"/>
      <c r="BM125" s="1"/>
    </row>
    <row r="126" spans="1:65" ht="16.5" thickBot="1" x14ac:dyDescent="0.6">
      <c r="A126" s="15"/>
      <c r="B126" s="18" t="s">
        <v>191</v>
      </c>
      <c r="C126" s="20"/>
      <c r="D126" s="158">
        <f>COUNTIF(E126:BI126,"*○*")</f>
        <v>41</v>
      </c>
      <c r="E126" s="77"/>
      <c r="F126" s="28"/>
      <c r="G126" s="43"/>
      <c r="H126" s="43" t="s">
        <v>145</v>
      </c>
      <c r="I126" s="43" t="s">
        <v>145</v>
      </c>
      <c r="J126" s="44"/>
      <c r="K126" s="43" t="s">
        <v>144</v>
      </c>
      <c r="L126" s="43"/>
      <c r="M126" s="43" t="s">
        <v>145</v>
      </c>
      <c r="N126" s="43" t="s">
        <v>145</v>
      </c>
      <c r="O126" s="43" t="s">
        <v>145</v>
      </c>
      <c r="P126" s="43" t="s">
        <v>145</v>
      </c>
      <c r="Q126" s="43" t="s">
        <v>145</v>
      </c>
      <c r="R126" s="43" t="s">
        <v>145</v>
      </c>
      <c r="S126" s="43"/>
      <c r="T126" s="43" t="s">
        <v>145</v>
      </c>
      <c r="U126" s="43" t="s">
        <v>145</v>
      </c>
      <c r="V126" s="43" t="s">
        <v>144</v>
      </c>
      <c r="W126" s="43" t="s">
        <v>144</v>
      </c>
      <c r="X126" s="43" t="s">
        <v>145</v>
      </c>
      <c r="Y126" s="43" t="s">
        <v>144</v>
      </c>
      <c r="Z126" s="43" t="s">
        <v>145</v>
      </c>
      <c r="AA126" s="43" t="s">
        <v>144</v>
      </c>
      <c r="AB126" s="43" t="s">
        <v>144</v>
      </c>
      <c r="AC126" s="43"/>
      <c r="AD126" s="43" t="s">
        <v>145</v>
      </c>
      <c r="AE126" s="43"/>
      <c r="AF126" s="43" t="s">
        <v>144</v>
      </c>
      <c r="AG126" s="43" t="s">
        <v>144</v>
      </c>
      <c r="AH126" s="43"/>
      <c r="AI126" s="43" t="s">
        <v>145</v>
      </c>
      <c r="AJ126" s="43" t="s">
        <v>144</v>
      </c>
      <c r="AK126" s="43" t="s">
        <v>145</v>
      </c>
      <c r="AL126" s="43" t="s">
        <v>144</v>
      </c>
      <c r="AM126" s="43" t="s">
        <v>145</v>
      </c>
      <c r="AN126" s="43" t="s">
        <v>144</v>
      </c>
      <c r="AO126" s="43" t="s">
        <v>145</v>
      </c>
      <c r="AP126" s="43"/>
      <c r="AQ126" s="43"/>
      <c r="AR126" s="43" t="s">
        <v>145</v>
      </c>
      <c r="AS126" s="43" t="s">
        <v>144</v>
      </c>
      <c r="AT126" s="43" t="s">
        <v>144</v>
      </c>
      <c r="AU126" s="43" t="s">
        <v>145</v>
      </c>
      <c r="AV126" s="43" t="s">
        <v>145</v>
      </c>
      <c r="AW126" s="43" t="s">
        <v>144</v>
      </c>
      <c r="AX126" s="43"/>
      <c r="AY126" s="43"/>
      <c r="AZ126" s="43" t="s">
        <v>145</v>
      </c>
      <c r="BA126" s="43" t="s">
        <v>145</v>
      </c>
      <c r="BB126" s="43"/>
      <c r="BC126" s="43" t="s">
        <v>144</v>
      </c>
      <c r="BD126" s="43" t="s">
        <v>145</v>
      </c>
      <c r="BE126" s="43" t="s">
        <v>145</v>
      </c>
      <c r="BF126" s="43" t="s">
        <v>145</v>
      </c>
      <c r="BG126" s="43" t="s">
        <v>145</v>
      </c>
      <c r="BH126" s="43"/>
      <c r="BI126" s="45"/>
      <c r="BM126" s="1"/>
    </row>
    <row r="127" spans="1:65" s="2" customFormat="1" x14ac:dyDescent="0.55000000000000004">
      <c r="A127" s="1"/>
      <c r="B127" s="1"/>
      <c r="C127" s="1"/>
      <c r="F127" s="29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</row>
    <row r="128" spans="1:65" s="2" customFormat="1" x14ac:dyDescent="0.55000000000000004">
      <c r="A128" s="1"/>
      <c r="B128" s="1"/>
      <c r="C128" s="1"/>
      <c r="F128" s="29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</row>
    <row r="129" spans="1:61" s="2" customFormat="1" x14ac:dyDescent="0.55000000000000004">
      <c r="A129" s="1"/>
      <c r="B129" s="1"/>
      <c r="C129" s="1"/>
      <c r="F129" s="29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</row>
    <row r="130" spans="1:61" s="2" customFormat="1" x14ac:dyDescent="0.55000000000000004">
      <c r="A130" s="1"/>
      <c r="B130" s="1"/>
      <c r="C130" s="1"/>
      <c r="F130" s="29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</row>
    <row r="131" spans="1:61" s="2" customFormat="1" x14ac:dyDescent="0.55000000000000004">
      <c r="A131" s="1"/>
      <c r="B131" s="1"/>
      <c r="C131" s="1"/>
      <c r="F131" s="29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</row>
    <row r="132" spans="1:61" s="2" customFormat="1" x14ac:dyDescent="0.55000000000000004">
      <c r="A132" s="1"/>
      <c r="B132" s="1"/>
      <c r="C132" s="1"/>
      <c r="F132" s="29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</row>
    <row r="133" spans="1:61" s="2" customFormat="1" x14ac:dyDescent="0.55000000000000004">
      <c r="A133" s="1"/>
      <c r="B133" s="1"/>
      <c r="C133" s="1"/>
      <c r="F133" s="29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</row>
    <row r="134" spans="1:61" s="2" customFormat="1" x14ac:dyDescent="0.55000000000000004">
      <c r="A134" s="1"/>
      <c r="B134" s="1"/>
      <c r="C134" s="1"/>
      <c r="F134" s="29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</row>
    <row r="135" spans="1:61" s="2" customFormat="1" x14ac:dyDescent="0.55000000000000004">
      <c r="A135" s="1"/>
      <c r="B135" s="1"/>
      <c r="C135" s="1"/>
      <c r="F135" s="29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</row>
  </sheetData>
  <mergeCells count="11">
    <mergeCell ref="B2:D2"/>
    <mergeCell ref="B3:D5"/>
    <mergeCell ref="B103:B112"/>
    <mergeCell ref="B93:B102"/>
    <mergeCell ref="E6:F6"/>
    <mergeCell ref="B9:C9"/>
    <mergeCell ref="B19:B32"/>
    <mergeCell ref="B33:B38"/>
    <mergeCell ref="B39:B43"/>
    <mergeCell ref="B44:B45"/>
    <mergeCell ref="B47:B51"/>
  </mergeCells>
  <phoneticPr fontId="3"/>
  <pageMargins left="0.11811023622047245" right="0.11811023622047245" top="0.94488188976377963" bottom="0.74803149606299213" header="0.31496062992125984" footer="0.31496062992125984"/>
  <pageSetup paperSize="8" scale="28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公開シート</vt:lpstr>
      <vt:lpstr>公開シート!Print_Area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国土交通省野口</dc:creator>
  <cp:lastModifiedBy>国土交通省 野口</cp:lastModifiedBy>
  <cp:lastPrinted>2021-08-05T00:26:54Z</cp:lastPrinted>
  <dcterms:created xsi:type="dcterms:W3CDTF">2021-07-29T02:49:21Z</dcterms:created>
  <dcterms:modified xsi:type="dcterms:W3CDTF">2021-08-05T00:44:01Z</dcterms:modified>
</cp:coreProperties>
</file>